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19440" windowHeight="7995"/>
  </bookViews>
  <sheets>
    <sheet name="таблица 4" sheetId="13" r:id="rId1"/>
    <sheet name="таблица 5" sheetId="14" r:id="rId2"/>
    <sheet name="таблица 6" sheetId="15" r:id="rId3"/>
    <sheet name="таблица 7" sheetId="16" r:id="rId4"/>
  </sheets>
  <definedNames>
    <definedName name="_xlnm.Print_Area" localSheetId="0">'таблица 4'!$A$1:$D$32</definedName>
    <definedName name="_xlnm.Print_Area" localSheetId="1">'таблица 5'!$A$1:$D$32</definedName>
    <definedName name="_xlnm.Print_Area" localSheetId="2">'таблица 6'!$A$1:$D$32</definedName>
    <definedName name="_xlnm.Print_Area" localSheetId="3">'таблица 7'!$A$1:$D$32</definedName>
  </definedNames>
  <calcPr calcId="124519"/>
</workbook>
</file>

<file path=xl/calcChain.xml><?xml version="1.0" encoding="utf-8"?>
<calcChain xmlns="http://schemas.openxmlformats.org/spreadsheetml/2006/main">
  <c r="D28" i="16"/>
  <c r="C28"/>
  <c r="B28"/>
  <c r="B17" i="13" l="1"/>
  <c r="B16"/>
  <c r="D28" i="15" l="1"/>
  <c r="C28"/>
  <c r="B28"/>
  <c r="B16" i="14"/>
  <c r="D28"/>
  <c r="C28"/>
  <c r="B28"/>
  <c r="D28" i="13"/>
  <c r="C28"/>
  <c r="B28" l="1"/>
</calcChain>
</file>

<file path=xl/sharedStrings.xml><?xml version="1.0" encoding="utf-8"?>
<sst xmlns="http://schemas.openxmlformats.org/spreadsheetml/2006/main" count="100" uniqueCount="31">
  <si>
    <t xml:space="preserve">Маслянинского района Новосибирской области  </t>
  </si>
  <si>
    <t>Маслянинского района Новосибирской области</t>
  </si>
  <si>
    <t>тыс.руб.</t>
  </si>
  <si>
    <t>Наименование муниципального образования</t>
  </si>
  <si>
    <t>р.п. Маслянино</t>
  </si>
  <si>
    <t>Бажинский с/с</t>
  </si>
  <si>
    <t>Березовский с/с</t>
  </si>
  <si>
    <t>Большеизыракский с/с</t>
  </si>
  <si>
    <t>Борковский с/с</t>
  </si>
  <si>
    <t>Дубровский с/с</t>
  </si>
  <si>
    <t>Егорьевский с/с</t>
  </si>
  <si>
    <t>Елбанский с/с</t>
  </si>
  <si>
    <t>Малотомский с/с</t>
  </si>
  <si>
    <t>Мамоновский с/с</t>
  </si>
  <si>
    <t>Никоновский с/с</t>
  </si>
  <si>
    <t>Пеньковский с/с</t>
  </si>
  <si>
    <t>ВСЕГО</t>
  </si>
  <si>
    <t>____________________</t>
  </si>
  <si>
    <t>на 2022 год и плановый период 2023-2024 годов»</t>
  </si>
  <si>
    <t>Распределение субсидий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</t>
  </si>
  <si>
    <t>Приложение № 9</t>
  </si>
  <si>
    <t xml:space="preserve">к решению 16 сессии Совета депутатов </t>
  </si>
  <si>
    <t>Таблица 4</t>
  </si>
  <si>
    <t xml:space="preserve">Распределение субсидий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реализацию мероприятий по организации бесперебойной работы объектов жизнеобеспечения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  </t>
  </si>
  <si>
    <t>Таблица 5</t>
  </si>
  <si>
    <t xml:space="preserve">Распределение субсидий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реализацию мероприятий по организации функционирования систем жизнеобеспечения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  </t>
  </si>
  <si>
    <t xml:space="preserve">Распределение субсидий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реализацию мероприятий по переводу индивидуального малоэтажного жилищного фонда с централизованного теплоснабжения на индивидуальное поквартальное отопление государственной программы Новосибирской области "Энергосбережение и повышение энергетической эффективности Новосибирской области"    </t>
  </si>
  <si>
    <t>Таблица 6</t>
  </si>
  <si>
    <t>Таблица 7</t>
  </si>
  <si>
    <t>Распределение субсидий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(благоустройство дворовых территорий многоквартирных домов населенных пунктов Новосибирской области)</t>
  </si>
  <si>
    <t>от 26.10.2022 г. №134   «О внесении изменений в бюджет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</si>
</sst>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-* #,##0.0_р_._-;\-* #,##0.0_р_._-;_-* &quot;-&quot;??_р_._-;_-@_-"/>
    <numFmt numFmtId="166" formatCode="#,##0.000"/>
  </numFmts>
  <fonts count="20">
    <font>
      <sz val="10"/>
      <name val="Arial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49" fontId="7" fillId="0" borderId="0" xfId="0" applyNumberFormat="1" applyFont="1" applyFill="1" applyAlignment="1">
      <alignment wrapText="1"/>
    </xf>
    <xf numFmtId="0" fontId="4" fillId="0" borderId="0" xfId="0" applyFont="1" applyFill="1"/>
    <xf numFmtId="0" fontId="9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1" fillId="2" borderId="0" xfId="0" applyFont="1" applyFill="1" applyAlignment="1">
      <alignment horizontal="right"/>
    </xf>
    <xf numFmtId="0" fontId="4" fillId="0" borderId="1" xfId="0" applyFont="1" applyBorder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2" fillId="3" borderId="0" xfId="0" applyFont="1" applyFill="1" applyAlignment="1"/>
    <xf numFmtId="0" fontId="7" fillId="0" borderId="4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165" fontId="14" fillId="0" borderId="7" xfId="1" applyNumberFormat="1" applyFont="1" applyFill="1" applyBorder="1"/>
    <xf numFmtId="0" fontId="15" fillId="3" borderId="0" xfId="0" applyFont="1" applyFill="1" applyAlignment="1"/>
    <xf numFmtId="0" fontId="7" fillId="0" borderId="8" xfId="0" applyFont="1" applyFill="1" applyBorder="1" applyAlignment="1">
      <alignment horizontal="left" wrapText="1"/>
    </xf>
    <xf numFmtId="0" fontId="11" fillId="0" borderId="9" xfId="0" applyFont="1" applyBorder="1"/>
    <xf numFmtId="4" fontId="16" fillId="3" borderId="10" xfId="0" applyNumberFormat="1" applyFont="1" applyFill="1" applyBorder="1" applyAlignment="1"/>
    <xf numFmtId="0" fontId="17" fillId="3" borderId="0" xfId="0" applyFont="1" applyFill="1" applyAlignment="1"/>
    <xf numFmtId="0" fontId="12" fillId="3" borderId="11" xfId="0" applyFont="1" applyFill="1" applyBorder="1" applyAlignment="1"/>
    <xf numFmtId="0" fontId="13" fillId="3" borderId="0" xfId="0" applyFont="1" applyFill="1" applyAlignment="1"/>
    <xf numFmtId="4" fontId="13" fillId="3" borderId="0" xfId="0" applyNumberFormat="1" applyFont="1" applyFill="1" applyAlignment="1"/>
    <xf numFmtId="0" fontId="18" fillId="3" borderId="0" xfId="0" applyFont="1" applyFill="1" applyAlignment="1"/>
    <xf numFmtId="0" fontId="19" fillId="3" borderId="0" xfId="0" applyFont="1" applyFill="1" applyAlignment="1"/>
    <xf numFmtId="4" fontId="4" fillId="0" borderId="0" xfId="0" applyNumberFormat="1" applyFont="1"/>
    <xf numFmtId="166" fontId="4" fillId="0" borderId="0" xfId="0" applyNumberFormat="1" applyFont="1"/>
    <xf numFmtId="165" fontId="14" fillId="2" borderId="7" xfId="1" applyNumberFormat="1" applyFont="1" applyFill="1" applyBorder="1"/>
    <xf numFmtId="49" fontId="1" fillId="2" borderId="0" xfId="0" applyNumberFormat="1" applyFont="1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/>
    <xf numFmtId="0" fontId="4" fillId="2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 applyAlignment="1">
      <alignment horizontal="right" wrapText="1"/>
    </xf>
    <xf numFmtId="49" fontId="7" fillId="2" borderId="0" xfId="0" applyNumberFormat="1" applyFont="1" applyFill="1" applyAlignment="1">
      <alignment wrapText="1"/>
    </xf>
    <xf numFmtId="165" fontId="14" fillId="0" borderId="5" xfId="1" applyNumberFormat="1" applyFont="1" applyFill="1" applyBorder="1"/>
    <xf numFmtId="165" fontId="16" fillId="2" borderId="10" xfId="0" applyNumberFormat="1" applyFont="1" applyFill="1" applyBorder="1" applyAlignment="1"/>
    <xf numFmtId="165" fontId="14" fillId="2" borderId="12" xfId="1" applyNumberFormat="1" applyFont="1" applyFill="1" applyBorder="1"/>
    <xf numFmtId="4" fontId="16" fillId="2" borderId="10" xfId="0" applyNumberFormat="1" applyFont="1" applyFill="1" applyBorder="1" applyAlignment="1"/>
    <xf numFmtId="165" fontId="14" fillId="2" borderId="5" xfId="1" applyNumberFormat="1" applyFont="1" applyFill="1" applyBorder="1"/>
    <xf numFmtId="0" fontId="19" fillId="3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2" borderId="0" xfId="0" applyFont="1" applyFill="1" applyAlignment="1">
      <alignment horizontal="right" vertical="center"/>
    </xf>
    <xf numFmtId="0" fontId="0" fillId="0" borderId="0" xfId="0" applyAlignment="1">
      <alignment horizontal="right"/>
    </xf>
  </cellXfs>
  <cellStyles count="7">
    <cellStyle name="Обычный" xfId="0" builtinId="0"/>
    <cellStyle name="Финансовый 2" xfId="2"/>
    <cellStyle name="Финансовый 2 2" xfId="3"/>
    <cellStyle name="Финансовый 2 2 2" xfId="4"/>
    <cellStyle name="Финансовый 3" xfId="5"/>
    <cellStyle name="Финансовый 3 2" xfId="1"/>
    <cellStyle name="Финансов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zoomScaleSheetLayoutView="100" workbookViewId="0">
      <selection activeCell="A11" sqref="A11:D11"/>
    </sheetView>
  </sheetViews>
  <sheetFormatPr defaultRowHeight="12.75"/>
  <cols>
    <col min="1" max="1" width="25.7109375" style="1" customWidth="1"/>
    <col min="2" max="4" width="24.85546875" style="1" customWidth="1"/>
    <col min="5" max="16384" width="9.140625" style="1"/>
  </cols>
  <sheetData>
    <row r="1" spans="1:5" s="31" customFormat="1" ht="17.25" customHeight="1">
      <c r="A1" s="27"/>
      <c r="B1" s="28"/>
      <c r="C1" s="28"/>
      <c r="D1" s="29" t="s">
        <v>20</v>
      </c>
      <c r="E1" s="30"/>
    </row>
    <row r="2" spans="1:5" s="31" customFormat="1" ht="12" customHeight="1">
      <c r="A2" s="32"/>
      <c r="B2" s="33"/>
      <c r="C2" s="33"/>
      <c r="D2" s="34" t="s">
        <v>21</v>
      </c>
      <c r="E2" s="35"/>
    </row>
    <row r="3" spans="1:5" s="31" customFormat="1" ht="12.75" customHeight="1">
      <c r="A3" s="36"/>
      <c r="B3" s="33"/>
      <c r="C3" s="33"/>
      <c r="D3" s="34" t="s">
        <v>0</v>
      </c>
      <c r="E3" s="35"/>
    </row>
    <row r="4" spans="1:5" s="31" customFormat="1" ht="12" customHeight="1">
      <c r="A4" s="32"/>
      <c r="B4" s="50" t="s">
        <v>30</v>
      </c>
      <c r="C4" s="51"/>
      <c r="D4" s="51"/>
      <c r="E4" s="35"/>
    </row>
    <row r="5" spans="1:5" s="31" customFormat="1" ht="15.75">
      <c r="A5" s="37"/>
      <c r="B5" s="37"/>
      <c r="D5" s="34" t="s">
        <v>1</v>
      </c>
    </row>
    <row r="6" spans="1:5" s="31" customFormat="1" ht="15.75">
      <c r="A6" s="37"/>
      <c r="B6" s="37"/>
      <c r="D6" s="34" t="s">
        <v>18</v>
      </c>
    </row>
    <row r="7" spans="1:5" s="31" customFormat="1" ht="15">
      <c r="A7" s="37"/>
      <c r="B7" s="37"/>
    </row>
    <row r="8" spans="1:5" ht="75.75" customHeight="1">
      <c r="A8" s="44" t="s">
        <v>19</v>
      </c>
      <c r="B8" s="44"/>
      <c r="C8" s="44"/>
      <c r="D8" s="44"/>
      <c r="E8" s="3"/>
    </row>
    <row r="9" spans="1:5" ht="15" customHeight="1">
      <c r="A9" s="4"/>
      <c r="B9" s="4"/>
      <c r="C9" s="4"/>
      <c r="D9" s="4"/>
      <c r="E9" s="3"/>
    </row>
    <row r="10" spans="1:5" ht="15">
      <c r="A10" s="2"/>
      <c r="B10" s="5"/>
      <c r="C10" s="3"/>
      <c r="D10" s="6" t="s">
        <v>22</v>
      </c>
      <c r="E10" s="3"/>
    </row>
    <row r="11" spans="1:5" ht="99.75" customHeight="1">
      <c r="A11" s="45" t="s">
        <v>23</v>
      </c>
      <c r="B11" s="45"/>
      <c r="C11" s="45"/>
      <c r="D11" s="45"/>
      <c r="E11" s="3"/>
    </row>
    <row r="13" spans="1:5" ht="13.5" thickBot="1">
      <c r="A13" s="7"/>
      <c r="B13" s="8"/>
      <c r="D13" s="9" t="s">
        <v>2</v>
      </c>
    </row>
    <row r="14" spans="1:5" s="10" customFormat="1" ht="15" customHeight="1">
      <c r="A14" s="46" t="s">
        <v>3</v>
      </c>
      <c r="B14" s="46">
        <v>2022</v>
      </c>
      <c r="C14" s="46">
        <v>2023</v>
      </c>
      <c r="D14" s="46">
        <v>2024</v>
      </c>
    </row>
    <row r="15" spans="1:5" s="10" customFormat="1" ht="27" customHeight="1" thickBot="1">
      <c r="A15" s="47"/>
      <c r="B15" s="48"/>
      <c r="C15" s="48"/>
      <c r="D15" s="48"/>
    </row>
    <row r="16" spans="1:5" s="10" customFormat="1" ht="18" customHeight="1">
      <c r="A16" s="11" t="s">
        <v>4</v>
      </c>
      <c r="B16" s="40">
        <f>3705.85178+15118.566-15118.566-98.98</f>
        <v>3606.871779999999</v>
      </c>
      <c r="C16" s="38">
        <v>0</v>
      </c>
      <c r="D16" s="38">
        <v>0</v>
      </c>
    </row>
    <row r="17" spans="1:4" s="10" customFormat="1" ht="15">
      <c r="A17" s="12" t="s">
        <v>5</v>
      </c>
      <c r="B17" s="26">
        <f>518.70237+98.98</f>
        <v>617.68236999999999</v>
      </c>
      <c r="C17" s="13"/>
      <c r="D17" s="13"/>
    </row>
    <row r="18" spans="1:4" s="10" customFormat="1" ht="15">
      <c r="A18" s="12" t="s">
        <v>6</v>
      </c>
      <c r="B18" s="26">
        <v>281.46161999999998</v>
      </c>
      <c r="C18" s="13"/>
      <c r="D18" s="13"/>
    </row>
    <row r="19" spans="1:4" s="10" customFormat="1" ht="15">
      <c r="A19" s="12" t="s">
        <v>7</v>
      </c>
      <c r="B19" s="26">
        <v>293.09548000000001</v>
      </c>
      <c r="C19" s="13"/>
      <c r="D19" s="13"/>
    </row>
    <row r="20" spans="1:4" s="10" customFormat="1" ht="15">
      <c r="A20" s="12" t="s">
        <v>8</v>
      </c>
      <c r="B20" s="26">
        <v>0</v>
      </c>
      <c r="C20" s="13"/>
      <c r="D20" s="13"/>
    </row>
    <row r="21" spans="1:4" s="10" customFormat="1" ht="15">
      <c r="A21" s="12" t="s">
        <v>9</v>
      </c>
      <c r="B21" s="26">
        <v>275.72397000000001</v>
      </c>
      <c r="C21" s="13"/>
      <c r="D21" s="13"/>
    </row>
    <row r="22" spans="1:4" s="14" customFormat="1" ht="15">
      <c r="A22" s="12" t="s">
        <v>10</v>
      </c>
      <c r="B22" s="26">
        <v>311.53496000000001</v>
      </c>
      <c r="C22" s="13"/>
      <c r="D22" s="13"/>
    </row>
    <row r="23" spans="1:4" s="10" customFormat="1" ht="15">
      <c r="A23" s="12" t="s">
        <v>11</v>
      </c>
      <c r="B23" s="26">
        <v>563.04002000000003</v>
      </c>
      <c r="C23" s="13"/>
      <c r="D23" s="13"/>
    </row>
    <row r="24" spans="1:4" s="10" customFormat="1" ht="15">
      <c r="A24" s="12" t="s">
        <v>12</v>
      </c>
      <c r="B24" s="26">
        <v>217.33320000000001</v>
      </c>
      <c r="C24" s="13"/>
      <c r="D24" s="13"/>
    </row>
    <row r="25" spans="1:4" s="10" customFormat="1" ht="15">
      <c r="A25" s="12" t="s">
        <v>13</v>
      </c>
      <c r="B25" s="26">
        <v>274.48212999999998</v>
      </c>
      <c r="C25" s="13"/>
      <c r="D25" s="13"/>
    </row>
    <row r="26" spans="1:4" s="10" customFormat="1" ht="15">
      <c r="A26" s="12" t="s">
        <v>14</v>
      </c>
      <c r="B26" s="26">
        <v>331.75105000000002</v>
      </c>
      <c r="C26" s="13"/>
      <c r="D26" s="13"/>
    </row>
    <row r="27" spans="1:4" s="10" customFormat="1" ht="15.75" thickBot="1">
      <c r="A27" s="15" t="s">
        <v>15</v>
      </c>
      <c r="B27" s="26">
        <v>745.39423999999997</v>
      </c>
      <c r="C27" s="13"/>
      <c r="D27" s="13"/>
    </row>
    <row r="28" spans="1:4" s="18" customFormat="1" ht="15.75" thickBot="1">
      <c r="A28" s="16" t="s">
        <v>16</v>
      </c>
      <c r="B28" s="39">
        <f>SUM(B16:B27)</f>
        <v>7518.3708199999992</v>
      </c>
      <c r="C28" s="17">
        <f>SUM(C16:C27)</f>
        <v>0</v>
      </c>
      <c r="D28" s="17">
        <f>SUM(D16:D27)</f>
        <v>0</v>
      </c>
    </row>
    <row r="29" spans="1:4" s="10" customFormat="1">
      <c r="A29" s="19"/>
      <c r="B29" s="19"/>
    </row>
    <row r="30" spans="1:4" s="20" customFormat="1">
      <c r="C30" s="21"/>
    </row>
    <row r="31" spans="1:4" s="22" customFormat="1"/>
    <row r="32" spans="1:4" s="23" customFormat="1">
      <c r="A32" s="43" t="s">
        <v>17</v>
      </c>
      <c r="B32" s="43"/>
      <c r="C32" s="43"/>
      <c r="D32" s="43"/>
    </row>
    <row r="34" spans="2:4">
      <c r="D34" s="24"/>
    </row>
    <row r="35" spans="2:4">
      <c r="B35" s="25"/>
      <c r="C35" s="24"/>
      <c r="D35" s="24"/>
    </row>
  </sheetData>
  <mergeCells count="8">
    <mergeCell ref="B4:D4"/>
    <mergeCell ref="A32:D32"/>
    <mergeCell ref="A8:D8"/>
    <mergeCell ref="A11:D11"/>
    <mergeCell ref="A14:A15"/>
    <mergeCell ref="B14:B15"/>
    <mergeCell ref="C14:C15"/>
    <mergeCell ref="D14:D15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5"/>
  <sheetViews>
    <sheetView zoomScaleSheetLayoutView="100" workbookViewId="0">
      <selection activeCell="A11" sqref="A11:D11"/>
    </sheetView>
  </sheetViews>
  <sheetFormatPr defaultRowHeight="12.75"/>
  <cols>
    <col min="1" max="1" width="25.7109375" style="1" customWidth="1"/>
    <col min="2" max="4" width="24.85546875" style="1" customWidth="1"/>
    <col min="5" max="16384" width="9.140625" style="1"/>
  </cols>
  <sheetData>
    <row r="1" spans="1:5" s="31" customFormat="1" ht="17.25" customHeight="1">
      <c r="A1" s="27"/>
      <c r="B1" s="28"/>
      <c r="C1" s="28"/>
      <c r="D1" s="29" t="s">
        <v>20</v>
      </c>
      <c r="E1" s="30"/>
    </row>
    <row r="2" spans="1:5" s="31" customFormat="1" ht="12" customHeight="1">
      <c r="A2" s="32"/>
      <c r="B2" s="33"/>
      <c r="C2" s="33"/>
      <c r="D2" s="34" t="s">
        <v>21</v>
      </c>
      <c r="E2" s="35"/>
    </row>
    <row r="3" spans="1:5" s="31" customFormat="1" ht="12.75" customHeight="1">
      <c r="A3" s="36"/>
      <c r="B3" s="33"/>
      <c r="C3" s="33"/>
      <c r="D3" s="34" t="s">
        <v>0</v>
      </c>
      <c r="E3" s="35"/>
    </row>
    <row r="4" spans="1:5" s="31" customFormat="1" ht="12" customHeight="1">
      <c r="A4" s="32"/>
      <c r="B4" s="50" t="s">
        <v>30</v>
      </c>
      <c r="C4" s="51"/>
      <c r="D4" s="51"/>
      <c r="E4" s="35"/>
    </row>
    <row r="5" spans="1:5" s="31" customFormat="1" ht="15.75">
      <c r="A5" s="37"/>
      <c r="B5" s="37"/>
      <c r="D5" s="34" t="s">
        <v>1</v>
      </c>
    </row>
    <row r="6" spans="1:5" s="31" customFormat="1" ht="15.75">
      <c r="A6" s="37"/>
      <c r="B6" s="37"/>
      <c r="D6" s="34" t="s">
        <v>18</v>
      </c>
    </row>
    <row r="7" spans="1:5" s="31" customFormat="1" ht="15">
      <c r="A7" s="37"/>
      <c r="B7" s="37"/>
    </row>
    <row r="8" spans="1:5" ht="75.75" customHeight="1">
      <c r="A8" s="44" t="s">
        <v>19</v>
      </c>
      <c r="B8" s="44"/>
      <c r="C8" s="44"/>
      <c r="D8" s="44"/>
      <c r="E8" s="3"/>
    </row>
    <row r="9" spans="1:5" ht="15" customHeight="1">
      <c r="A9" s="4"/>
      <c r="B9" s="4"/>
      <c r="C9" s="4"/>
      <c r="D9" s="4"/>
      <c r="E9" s="3"/>
    </row>
    <row r="10" spans="1:5" ht="15">
      <c r="A10" s="2"/>
      <c r="B10" s="5"/>
      <c r="C10" s="3"/>
      <c r="D10" s="6" t="s">
        <v>24</v>
      </c>
      <c r="E10" s="3"/>
    </row>
    <row r="11" spans="1:5" ht="99.75" customHeight="1">
      <c r="A11" s="49" t="s">
        <v>25</v>
      </c>
      <c r="B11" s="49"/>
      <c r="C11" s="49"/>
      <c r="D11" s="49"/>
      <c r="E11" s="3"/>
    </row>
    <row r="13" spans="1:5" ht="13.5" thickBot="1">
      <c r="A13" s="7"/>
      <c r="B13" s="8"/>
      <c r="D13" s="9" t="s">
        <v>2</v>
      </c>
    </row>
    <row r="14" spans="1:5" s="10" customFormat="1" ht="15" customHeight="1">
      <c r="A14" s="46" t="s">
        <v>3</v>
      </c>
      <c r="B14" s="46">
        <v>2022</v>
      </c>
      <c r="C14" s="46">
        <v>2023</v>
      </c>
      <c r="D14" s="46">
        <v>2024</v>
      </c>
    </row>
    <row r="15" spans="1:5" s="10" customFormat="1" ht="27" customHeight="1" thickBot="1">
      <c r="A15" s="47"/>
      <c r="B15" s="48"/>
      <c r="C15" s="48"/>
      <c r="D15" s="48"/>
    </row>
    <row r="16" spans="1:5" s="10" customFormat="1" ht="18" customHeight="1">
      <c r="A16" s="11" t="s">
        <v>4</v>
      </c>
      <c r="B16" s="40">
        <f>15118.566-2853.439</f>
        <v>12265.127</v>
      </c>
      <c r="C16" s="38">
        <v>0</v>
      </c>
      <c r="D16" s="38">
        <v>0</v>
      </c>
    </row>
    <row r="17" spans="1:4" s="10" customFormat="1" ht="15">
      <c r="A17" s="12" t="s">
        <v>5</v>
      </c>
      <c r="B17" s="26"/>
      <c r="C17" s="13"/>
      <c r="D17" s="13"/>
    </row>
    <row r="18" spans="1:4" s="10" customFormat="1" ht="15">
      <c r="A18" s="12" t="s">
        <v>6</v>
      </c>
      <c r="B18" s="26"/>
      <c r="C18" s="13"/>
      <c r="D18" s="13"/>
    </row>
    <row r="19" spans="1:4" s="10" customFormat="1" ht="15">
      <c r="A19" s="12" t="s">
        <v>7</v>
      </c>
      <c r="B19" s="26"/>
      <c r="C19" s="13"/>
      <c r="D19" s="13"/>
    </row>
    <row r="20" spans="1:4" s="10" customFormat="1" ht="15">
      <c r="A20" s="12" t="s">
        <v>8</v>
      </c>
      <c r="B20" s="26"/>
      <c r="C20" s="13"/>
      <c r="D20" s="13"/>
    </row>
    <row r="21" spans="1:4" s="10" customFormat="1" ht="15">
      <c r="A21" s="12" t="s">
        <v>9</v>
      </c>
      <c r="B21" s="26"/>
      <c r="C21" s="13"/>
      <c r="D21" s="13"/>
    </row>
    <row r="22" spans="1:4" s="14" customFormat="1" ht="15">
      <c r="A22" s="12" t="s">
        <v>10</v>
      </c>
      <c r="B22" s="26"/>
      <c r="C22" s="13"/>
      <c r="D22" s="13"/>
    </row>
    <row r="23" spans="1:4" s="10" customFormat="1" ht="15">
      <c r="A23" s="12" t="s">
        <v>11</v>
      </c>
      <c r="B23" s="26"/>
      <c r="C23" s="13"/>
      <c r="D23" s="13"/>
    </row>
    <row r="24" spans="1:4" s="10" customFormat="1" ht="15">
      <c r="A24" s="12" t="s">
        <v>12</v>
      </c>
      <c r="B24" s="26"/>
      <c r="C24" s="13"/>
      <c r="D24" s="13"/>
    </row>
    <row r="25" spans="1:4" s="10" customFormat="1" ht="15">
      <c r="A25" s="12" t="s">
        <v>13</v>
      </c>
      <c r="B25" s="26"/>
      <c r="C25" s="13"/>
      <c r="D25" s="13"/>
    </row>
    <row r="26" spans="1:4" s="10" customFormat="1" ht="15">
      <c r="A26" s="12" t="s">
        <v>14</v>
      </c>
      <c r="B26" s="26"/>
      <c r="C26" s="13"/>
      <c r="D26" s="13"/>
    </row>
    <row r="27" spans="1:4" s="10" customFormat="1" ht="15.75" thickBot="1">
      <c r="A27" s="15" t="s">
        <v>15</v>
      </c>
      <c r="B27" s="26"/>
      <c r="C27" s="13"/>
      <c r="D27" s="13"/>
    </row>
    <row r="28" spans="1:4" s="18" customFormat="1" ht="15.75" thickBot="1">
      <c r="A28" s="16" t="s">
        <v>16</v>
      </c>
      <c r="B28" s="39">
        <f>SUM(B16:B27)</f>
        <v>12265.127</v>
      </c>
      <c r="C28" s="17">
        <f>SUM(C16:C27)</f>
        <v>0</v>
      </c>
      <c r="D28" s="17">
        <f>SUM(D16:D27)</f>
        <v>0</v>
      </c>
    </row>
    <row r="29" spans="1:4" s="10" customFormat="1">
      <c r="A29" s="19"/>
      <c r="B29" s="19"/>
    </row>
    <row r="30" spans="1:4" s="20" customFormat="1">
      <c r="C30" s="21"/>
    </row>
    <row r="31" spans="1:4" s="22" customFormat="1"/>
    <row r="32" spans="1:4" s="23" customFormat="1">
      <c r="A32" s="43" t="s">
        <v>17</v>
      </c>
      <c r="B32" s="43"/>
      <c r="C32" s="43"/>
      <c r="D32" s="43"/>
    </row>
    <row r="34" spans="2:4">
      <c r="D34" s="24"/>
    </row>
    <row r="35" spans="2:4">
      <c r="B35" s="25"/>
      <c r="C35" s="24"/>
      <c r="D35" s="24"/>
    </row>
  </sheetData>
  <mergeCells count="8">
    <mergeCell ref="B4:D4"/>
    <mergeCell ref="A32:D32"/>
    <mergeCell ref="A8:D8"/>
    <mergeCell ref="A11:D11"/>
    <mergeCell ref="A14:A15"/>
    <mergeCell ref="B14:B15"/>
    <mergeCell ref="C14:C15"/>
    <mergeCell ref="D14:D15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zoomScaleSheetLayoutView="100" workbookViewId="0">
      <selection activeCell="A11" sqref="A11:D11"/>
    </sheetView>
  </sheetViews>
  <sheetFormatPr defaultRowHeight="12.75"/>
  <cols>
    <col min="1" max="1" width="25.7109375" style="1" customWidth="1"/>
    <col min="2" max="4" width="24.85546875" style="1" customWidth="1"/>
    <col min="5" max="16384" width="9.140625" style="1"/>
  </cols>
  <sheetData>
    <row r="1" spans="1:5" s="31" customFormat="1" ht="17.25" customHeight="1">
      <c r="A1" s="27"/>
      <c r="B1" s="28"/>
      <c r="C1" s="28"/>
      <c r="D1" s="29" t="s">
        <v>20</v>
      </c>
      <c r="E1" s="30"/>
    </row>
    <row r="2" spans="1:5" s="31" customFormat="1" ht="12" customHeight="1">
      <c r="A2" s="32"/>
      <c r="B2" s="33"/>
      <c r="C2" s="33"/>
      <c r="D2" s="34" t="s">
        <v>21</v>
      </c>
      <c r="E2" s="35"/>
    </row>
    <row r="3" spans="1:5" s="31" customFormat="1" ht="12.75" customHeight="1">
      <c r="A3" s="36"/>
      <c r="B3" s="33"/>
      <c r="C3" s="33"/>
      <c r="D3" s="34" t="s">
        <v>0</v>
      </c>
      <c r="E3" s="35"/>
    </row>
    <row r="4" spans="1:5" s="31" customFormat="1" ht="12" customHeight="1">
      <c r="A4" s="32"/>
      <c r="B4" s="50" t="s">
        <v>30</v>
      </c>
      <c r="C4" s="51"/>
      <c r="D4" s="51"/>
      <c r="E4" s="35"/>
    </row>
    <row r="5" spans="1:5" s="31" customFormat="1" ht="15.75">
      <c r="A5" s="37"/>
      <c r="B5" s="37"/>
      <c r="D5" s="34" t="s">
        <v>1</v>
      </c>
    </row>
    <row r="6" spans="1:5" s="31" customFormat="1" ht="15.75">
      <c r="A6" s="37"/>
      <c r="B6" s="37"/>
      <c r="D6" s="34" t="s">
        <v>18</v>
      </c>
    </row>
    <row r="7" spans="1:5" s="31" customFormat="1" ht="15">
      <c r="A7" s="37"/>
      <c r="B7" s="37"/>
    </row>
    <row r="8" spans="1:5" ht="75.75" customHeight="1">
      <c r="A8" s="44" t="s">
        <v>19</v>
      </c>
      <c r="B8" s="44"/>
      <c r="C8" s="44"/>
      <c r="D8" s="44"/>
      <c r="E8" s="3"/>
    </row>
    <row r="9" spans="1:5" ht="15" customHeight="1">
      <c r="A9" s="4"/>
      <c r="B9" s="4"/>
      <c r="C9" s="4"/>
      <c r="D9" s="4"/>
      <c r="E9" s="3"/>
    </row>
    <row r="10" spans="1:5" ht="15">
      <c r="A10" s="2"/>
      <c r="B10" s="5"/>
      <c r="C10" s="3"/>
      <c r="D10" s="6" t="s">
        <v>27</v>
      </c>
      <c r="E10" s="3"/>
    </row>
    <row r="11" spans="1:5" ht="99.75" customHeight="1">
      <c r="A11" s="49" t="s">
        <v>26</v>
      </c>
      <c r="B11" s="49"/>
      <c r="C11" s="49"/>
      <c r="D11" s="49"/>
      <c r="E11" s="3"/>
    </row>
    <row r="13" spans="1:5" ht="13.5" thickBot="1">
      <c r="A13" s="7"/>
      <c r="B13" s="8"/>
      <c r="D13" s="9" t="s">
        <v>2</v>
      </c>
    </row>
    <row r="14" spans="1:5" s="10" customFormat="1" ht="15" customHeight="1">
      <c r="A14" s="46" t="s">
        <v>3</v>
      </c>
      <c r="B14" s="46">
        <v>2022</v>
      </c>
      <c r="C14" s="46">
        <v>2023</v>
      </c>
      <c r="D14" s="46">
        <v>2024</v>
      </c>
    </row>
    <row r="15" spans="1:5" s="10" customFormat="1" ht="27" customHeight="1" thickBot="1">
      <c r="A15" s="47"/>
      <c r="B15" s="48"/>
      <c r="C15" s="48"/>
      <c r="D15" s="48"/>
    </row>
    <row r="16" spans="1:5" s="10" customFormat="1" ht="18" customHeight="1">
      <c r="A16" s="11" t="s">
        <v>4</v>
      </c>
      <c r="B16" s="40"/>
      <c r="C16" s="38"/>
      <c r="D16" s="38"/>
    </row>
    <row r="17" spans="1:4" s="10" customFormat="1" ht="15">
      <c r="A17" s="12" t="s">
        <v>5</v>
      </c>
      <c r="B17" s="26"/>
      <c r="C17" s="13"/>
      <c r="D17" s="13"/>
    </row>
    <row r="18" spans="1:4" s="10" customFormat="1" ht="15">
      <c r="A18" s="12" t="s">
        <v>6</v>
      </c>
      <c r="B18" s="26"/>
      <c r="C18" s="13"/>
      <c r="D18" s="13"/>
    </row>
    <row r="19" spans="1:4" s="10" customFormat="1" ht="15">
      <c r="A19" s="12" t="s">
        <v>7</v>
      </c>
      <c r="B19" s="26"/>
      <c r="C19" s="13"/>
      <c r="D19" s="13"/>
    </row>
    <row r="20" spans="1:4" s="10" customFormat="1" ht="15">
      <c r="A20" s="12" t="s">
        <v>8</v>
      </c>
      <c r="B20" s="26"/>
      <c r="C20" s="13"/>
      <c r="D20" s="13"/>
    </row>
    <row r="21" spans="1:4" s="10" customFormat="1" ht="15">
      <c r="A21" s="12" t="s">
        <v>9</v>
      </c>
      <c r="B21" s="26"/>
      <c r="C21" s="13"/>
      <c r="D21" s="13"/>
    </row>
    <row r="22" spans="1:4" s="14" customFormat="1" ht="15">
      <c r="A22" s="12" t="s">
        <v>10</v>
      </c>
      <c r="B22" s="26"/>
      <c r="C22" s="13"/>
      <c r="D22" s="13"/>
    </row>
    <row r="23" spans="1:4" s="10" customFormat="1" ht="15">
      <c r="A23" s="12" t="s">
        <v>11</v>
      </c>
      <c r="B23" s="26"/>
      <c r="C23" s="13"/>
      <c r="D23" s="13"/>
    </row>
    <row r="24" spans="1:4" s="10" customFormat="1" ht="15">
      <c r="A24" s="12" t="s">
        <v>12</v>
      </c>
      <c r="B24" s="26"/>
      <c r="C24" s="13"/>
      <c r="D24" s="13"/>
    </row>
    <row r="25" spans="1:4" s="10" customFormat="1" ht="15">
      <c r="A25" s="12" t="s">
        <v>13</v>
      </c>
      <c r="B25" s="26"/>
      <c r="C25" s="13"/>
      <c r="D25" s="13"/>
    </row>
    <row r="26" spans="1:4" s="10" customFormat="1" ht="15">
      <c r="A26" s="12" t="s">
        <v>14</v>
      </c>
      <c r="B26" s="26"/>
      <c r="C26" s="13"/>
      <c r="D26" s="13"/>
    </row>
    <row r="27" spans="1:4" s="10" customFormat="1" ht="15.75" thickBot="1">
      <c r="A27" s="15" t="s">
        <v>15</v>
      </c>
      <c r="B27" s="26">
        <v>8028.16</v>
      </c>
      <c r="C27" s="13"/>
      <c r="D27" s="13"/>
    </row>
    <row r="28" spans="1:4" s="18" customFormat="1" ht="15.75" thickBot="1">
      <c r="A28" s="16" t="s">
        <v>16</v>
      </c>
      <c r="B28" s="39">
        <f>SUM(B16:B27)</f>
        <v>8028.16</v>
      </c>
      <c r="C28" s="17">
        <f>SUM(C16:C27)</f>
        <v>0</v>
      </c>
      <c r="D28" s="17">
        <f>SUM(D16:D27)</f>
        <v>0</v>
      </c>
    </row>
    <row r="29" spans="1:4" s="10" customFormat="1">
      <c r="A29" s="19"/>
      <c r="B29" s="19"/>
    </row>
    <row r="30" spans="1:4" s="20" customFormat="1">
      <c r="C30" s="21"/>
    </row>
    <row r="31" spans="1:4" s="22" customFormat="1"/>
    <row r="32" spans="1:4" s="23" customFormat="1">
      <c r="A32" s="43" t="s">
        <v>17</v>
      </c>
      <c r="B32" s="43"/>
      <c r="C32" s="43"/>
      <c r="D32" s="43"/>
    </row>
    <row r="34" spans="2:4">
      <c r="D34" s="24"/>
    </row>
    <row r="35" spans="2:4">
      <c r="B35" s="25"/>
      <c r="C35" s="24"/>
      <c r="D35" s="24"/>
    </row>
  </sheetData>
  <mergeCells count="8">
    <mergeCell ref="B4:D4"/>
    <mergeCell ref="A32:D32"/>
    <mergeCell ref="A8:D8"/>
    <mergeCell ref="A11:D11"/>
    <mergeCell ref="A14:A15"/>
    <mergeCell ref="B14:B15"/>
    <mergeCell ref="C14:C15"/>
    <mergeCell ref="D14:D15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5"/>
  <sheetViews>
    <sheetView zoomScaleSheetLayoutView="100" workbookViewId="0">
      <selection activeCell="C9" sqref="C9"/>
    </sheetView>
  </sheetViews>
  <sheetFormatPr defaultRowHeight="12.75"/>
  <cols>
    <col min="1" max="1" width="25.7109375" style="1" customWidth="1"/>
    <col min="2" max="4" width="24.85546875" style="1" customWidth="1"/>
    <col min="5" max="16384" width="9.140625" style="1"/>
  </cols>
  <sheetData>
    <row r="1" spans="1:5" s="31" customFormat="1" ht="17.25" customHeight="1">
      <c r="A1" s="27"/>
      <c r="B1" s="28"/>
      <c r="C1" s="28"/>
      <c r="D1" s="29" t="s">
        <v>20</v>
      </c>
      <c r="E1" s="30"/>
    </row>
    <row r="2" spans="1:5" s="31" customFormat="1" ht="12" customHeight="1">
      <c r="A2" s="32"/>
      <c r="B2" s="33"/>
      <c r="C2" s="33"/>
      <c r="D2" s="34" t="s">
        <v>21</v>
      </c>
      <c r="E2" s="35"/>
    </row>
    <row r="3" spans="1:5" s="31" customFormat="1" ht="12.75" customHeight="1">
      <c r="A3" s="36"/>
      <c r="B3" s="33"/>
      <c r="C3" s="33"/>
      <c r="D3" s="34" t="s">
        <v>0</v>
      </c>
      <c r="E3" s="35"/>
    </row>
    <row r="4" spans="1:5" s="31" customFormat="1" ht="13.5" customHeight="1">
      <c r="A4" s="32"/>
      <c r="B4" s="50" t="s">
        <v>30</v>
      </c>
      <c r="C4" s="51"/>
      <c r="D4" s="51"/>
      <c r="E4" s="35"/>
    </row>
    <row r="5" spans="1:5" s="31" customFormat="1" ht="15.75">
      <c r="A5" s="37"/>
      <c r="B5" s="37"/>
      <c r="D5" s="34" t="s">
        <v>1</v>
      </c>
    </row>
    <row r="6" spans="1:5" s="31" customFormat="1" ht="15.75">
      <c r="A6" s="37"/>
      <c r="B6" s="37"/>
      <c r="D6" s="34" t="s">
        <v>18</v>
      </c>
    </row>
    <row r="7" spans="1:5" ht="15">
      <c r="A7" s="2"/>
      <c r="B7" s="2"/>
      <c r="C7" s="3"/>
      <c r="D7" s="3"/>
      <c r="E7" s="3"/>
    </row>
    <row r="8" spans="1:5" ht="75.75" customHeight="1">
      <c r="A8" s="44" t="s">
        <v>19</v>
      </c>
      <c r="B8" s="44"/>
      <c r="C8" s="44"/>
      <c r="D8" s="44"/>
      <c r="E8" s="3"/>
    </row>
    <row r="9" spans="1:5" ht="15" customHeight="1">
      <c r="A9" s="4"/>
      <c r="B9" s="4"/>
      <c r="C9" s="4"/>
      <c r="D9" s="4"/>
      <c r="E9" s="3"/>
    </row>
    <row r="10" spans="1:5" ht="15">
      <c r="A10" s="2"/>
      <c r="B10" s="5"/>
      <c r="C10" s="3"/>
      <c r="D10" s="6" t="s">
        <v>28</v>
      </c>
      <c r="E10" s="3"/>
    </row>
    <row r="11" spans="1:5" ht="93.75" customHeight="1">
      <c r="A11" s="45" t="s">
        <v>29</v>
      </c>
      <c r="B11" s="45"/>
      <c r="C11" s="45"/>
      <c r="D11" s="45"/>
      <c r="E11" s="3"/>
    </row>
    <row r="13" spans="1:5" ht="13.5" thickBot="1">
      <c r="A13" s="7"/>
      <c r="B13" s="8"/>
      <c r="D13" s="9" t="s">
        <v>2</v>
      </c>
    </row>
    <row r="14" spans="1:5" s="10" customFormat="1" ht="15" customHeight="1">
      <c r="A14" s="46" t="s">
        <v>3</v>
      </c>
      <c r="B14" s="46">
        <v>2022</v>
      </c>
      <c r="C14" s="46">
        <v>2023</v>
      </c>
      <c r="D14" s="46">
        <v>2024</v>
      </c>
    </row>
    <row r="15" spans="1:5" s="10" customFormat="1" ht="27.75" customHeight="1" thickBot="1">
      <c r="A15" s="47"/>
      <c r="B15" s="48"/>
      <c r="C15" s="48"/>
      <c r="D15" s="48"/>
    </row>
    <row r="16" spans="1:5" s="10" customFormat="1" ht="18" customHeight="1">
      <c r="A16" s="11" t="s">
        <v>4</v>
      </c>
      <c r="B16" s="42"/>
      <c r="C16" s="38">
        <v>1897.7</v>
      </c>
      <c r="D16" s="38">
        <v>2926.6</v>
      </c>
    </row>
    <row r="17" spans="1:4" s="10" customFormat="1" ht="15">
      <c r="A17" s="12" t="s">
        <v>5</v>
      </c>
      <c r="B17" s="26"/>
      <c r="C17" s="13"/>
      <c r="D17" s="13"/>
    </row>
    <row r="18" spans="1:4" s="10" customFormat="1" ht="15">
      <c r="A18" s="12" t="s">
        <v>6</v>
      </c>
      <c r="B18" s="26"/>
      <c r="C18" s="13"/>
      <c r="D18" s="13"/>
    </row>
    <row r="19" spans="1:4" s="10" customFormat="1" ht="15">
      <c r="A19" s="12" t="s">
        <v>7</v>
      </c>
      <c r="B19" s="26"/>
      <c r="C19" s="13"/>
      <c r="D19" s="13"/>
    </row>
    <row r="20" spans="1:4" s="10" customFormat="1" ht="15">
      <c r="A20" s="12" t="s">
        <v>8</v>
      </c>
      <c r="B20" s="26"/>
      <c r="C20" s="13"/>
      <c r="D20" s="13"/>
    </row>
    <row r="21" spans="1:4" s="10" customFormat="1" ht="15">
      <c r="A21" s="12" t="s">
        <v>9</v>
      </c>
      <c r="B21" s="26"/>
      <c r="C21" s="13"/>
      <c r="D21" s="13"/>
    </row>
    <row r="22" spans="1:4" s="14" customFormat="1" ht="15">
      <c r="A22" s="12" t="s">
        <v>10</v>
      </c>
      <c r="B22" s="26"/>
      <c r="C22" s="13"/>
      <c r="D22" s="13"/>
    </row>
    <row r="23" spans="1:4" s="10" customFormat="1" ht="15">
      <c r="A23" s="12" t="s">
        <v>11</v>
      </c>
      <c r="B23" s="26"/>
      <c r="C23" s="13"/>
      <c r="D23" s="13"/>
    </row>
    <row r="24" spans="1:4" s="10" customFormat="1" ht="15">
      <c r="A24" s="12" t="s">
        <v>12</v>
      </c>
      <c r="B24" s="26"/>
      <c r="C24" s="13"/>
      <c r="D24" s="13"/>
    </row>
    <row r="25" spans="1:4" s="10" customFormat="1" ht="15">
      <c r="A25" s="12" t="s">
        <v>13</v>
      </c>
      <c r="B25" s="26"/>
      <c r="C25" s="13"/>
      <c r="D25" s="13"/>
    </row>
    <row r="26" spans="1:4" s="10" customFormat="1" ht="15">
      <c r="A26" s="12" t="s">
        <v>14</v>
      </c>
      <c r="B26" s="26"/>
      <c r="C26" s="13"/>
      <c r="D26" s="13"/>
    </row>
    <row r="27" spans="1:4" s="10" customFormat="1" ht="15.75" thickBot="1">
      <c r="A27" s="15" t="s">
        <v>15</v>
      </c>
      <c r="B27" s="26"/>
      <c r="C27" s="13"/>
      <c r="D27" s="13"/>
    </row>
    <row r="28" spans="1:4" s="18" customFormat="1" ht="15.75" thickBot="1">
      <c r="A28" s="16" t="s">
        <v>16</v>
      </c>
      <c r="B28" s="41">
        <f>SUM(B16:B27)</f>
        <v>0</v>
      </c>
      <c r="C28" s="17">
        <f>SUM(C16:C27)</f>
        <v>1897.7</v>
      </c>
      <c r="D28" s="17">
        <f>SUM(D16:D27)</f>
        <v>2926.6</v>
      </c>
    </row>
    <row r="29" spans="1:4" s="10" customFormat="1">
      <c r="A29" s="19"/>
      <c r="B29" s="19"/>
    </row>
    <row r="30" spans="1:4" s="20" customFormat="1">
      <c r="C30" s="21"/>
    </row>
    <row r="31" spans="1:4" s="22" customFormat="1"/>
    <row r="32" spans="1:4" s="23" customFormat="1">
      <c r="A32" s="43" t="s">
        <v>17</v>
      </c>
      <c r="B32" s="43"/>
      <c r="C32" s="43"/>
      <c r="D32" s="43"/>
    </row>
    <row r="34" spans="2:4">
      <c r="D34" s="24"/>
    </row>
    <row r="35" spans="2:4">
      <c r="B35" s="25"/>
      <c r="C35" s="24"/>
      <c r="D35" s="24"/>
    </row>
  </sheetData>
  <mergeCells count="8">
    <mergeCell ref="B4:D4"/>
    <mergeCell ref="A32:D32"/>
    <mergeCell ref="A8:D8"/>
    <mergeCell ref="A11:D11"/>
    <mergeCell ref="A14:A15"/>
    <mergeCell ref="B14:B15"/>
    <mergeCell ref="C14:C15"/>
    <mergeCell ref="D14:D15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таблица 4</vt:lpstr>
      <vt:lpstr>таблица 5</vt:lpstr>
      <vt:lpstr>таблица 6</vt:lpstr>
      <vt:lpstr>таблица 7</vt:lpstr>
      <vt:lpstr>'таблица 4'!Область_печати</vt:lpstr>
      <vt:lpstr>'таблица 5'!Область_печати</vt:lpstr>
      <vt:lpstr>'таблица 6'!Область_печати</vt:lpstr>
      <vt:lpstr>'таблица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lyapustina_tv</dc:creator>
  <cp:lastModifiedBy>uristdem</cp:lastModifiedBy>
  <cp:lastPrinted>2022-11-01T03:14:30Z</cp:lastPrinted>
  <dcterms:created xsi:type="dcterms:W3CDTF">2019-11-08T03:30:05Z</dcterms:created>
  <dcterms:modified xsi:type="dcterms:W3CDTF">2022-11-01T04:08:35Z</dcterms:modified>
</cp:coreProperties>
</file>