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V20" i="1"/>
  <c r="D20" s="1"/>
  <c r="AB56"/>
  <c r="J56"/>
  <c r="AB21"/>
  <c r="J21"/>
  <c r="J9"/>
  <c r="AB9"/>
  <c r="AB63"/>
  <c r="V63"/>
  <c r="P63"/>
  <c r="J63"/>
  <c r="AN64"/>
  <c r="J64"/>
  <c r="D64"/>
  <c r="J65"/>
  <c r="J66"/>
  <c r="P64"/>
  <c r="P66"/>
  <c r="V64"/>
  <c r="V65"/>
  <c r="V66"/>
  <c r="AB64"/>
  <c r="AB65"/>
  <c r="AB66"/>
  <c r="AN65"/>
  <c r="AN66"/>
  <c r="AN63"/>
  <c r="K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C56"/>
  <c r="AD56"/>
  <c r="AE56"/>
  <c r="AF56"/>
  <c r="AG56"/>
  <c r="AH56"/>
  <c r="AI56"/>
  <c r="AJ56"/>
  <c r="AK56"/>
  <c r="AL56"/>
  <c r="AM56"/>
  <c r="F49"/>
  <c r="G49"/>
  <c r="H49"/>
  <c r="I49"/>
  <c r="J49"/>
  <c r="K49"/>
  <c r="L49"/>
  <c r="M49"/>
  <c r="N49"/>
  <c r="O49"/>
  <c r="Q49"/>
  <c r="R49"/>
  <c r="S49"/>
  <c r="T49"/>
  <c r="U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B40"/>
  <c r="AC40"/>
  <c r="AD40"/>
  <c r="AE40"/>
  <c r="AF40"/>
  <c r="AH40"/>
  <c r="AI40"/>
  <c r="AJ40"/>
  <c r="AK40"/>
  <c r="AL40"/>
  <c r="AM40"/>
  <c r="J40"/>
  <c r="J41"/>
  <c r="L31"/>
  <c r="M31"/>
  <c r="N31"/>
  <c r="O31"/>
  <c r="K31"/>
  <c r="J31"/>
  <c r="F31"/>
  <c r="G31"/>
  <c r="H31"/>
  <c r="I31"/>
  <c r="E31"/>
  <c r="J33"/>
  <c r="J34"/>
  <c r="J35"/>
  <c r="J32"/>
  <c r="V35"/>
  <c r="AN32"/>
  <c r="AB32"/>
  <c r="V32"/>
  <c r="Q31"/>
  <c r="P33"/>
  <c r="D33" s="1"/>
  <c r="P32"/>
  <c r="P34"/>
  <c r="P35"/>
  <c r="P36"/>
  <c r="P37"/>
  <c r="P38"/>
  <c r="P39"/>
  <c r="D35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AN58"/>
  <c r="AN59"/>
  <c r="AN60"/>
  <c r="AN61"/>
  <c r="D61" s="1"/>
  <c r="AN62"/>
  <c r="AN57"/>
  <c r="AB57"/>
  <c r="V57"/>
  <c r="V56" s="1"/>
  <c r="P57"/>
  <c r="P56" s="1"/>
  <c r="J57"/>
  <c r="J51"/>
  <c r="J52"/>
  <c r="J53"/>
  <c r="J54"/>
  <c r="J55"/>
  <c r="P51"/>
  <c r="P52"/>
  <c r="P53"/>
  <c r="P54"/>
  <c r="P55"/>
  <c r="V51"/>
  <c r="V52"/>
  <c r="D52" s="1"/>
  <c r="V53"/>
  <c r="V54"/>
  <c r="V55"/>
  <c r="AB51"/>
  <c r="AB52"/>
  <c r="AB53"/>
  <c r="AB54"/>
  <c r="AB55"/>
  <c r="AN51"/>
  <c r="AN52"/>
  <c r="AN53"/>
  <c r="AN54"/>
  <c r="AN55"/>
  <c r="AN50"/>
  <c r="AB50"/>
  <c r="V50"/>
  <c r="P50"/>
  <c r="P49" s="1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V43"/>
  <c r="V44"/>
  <c r="V45"/>
  <c r="V46"/>
  <c r="V47"/>
  <c r="V48"/>
  <c r="V42"/>
  <c r="V41"/>
  <c r="V40" s="1"/>
  <c r="P43"/>
  <c r="P44"/>
  <c r="P45"/>
  <c r="D45" s="1"/>
  <c r="P46"/>
  <c r="P47"/>
  <c r="P48"/>
  <c r="P42"/>
  <c r="D42" s="1"/>
  <c r="P41"/>
  <c r="J43"/>
  <c r="J44"/>
  <c r="J45"/>
  <c r="J46"/>
  <c r="J47"/>
  <c r="J48"/>
  <c r="J42"/>
  <c r="AN34"/>
  <c r="D34" s="1"/>
  <c r="AN35"/>
  <c r="AN36"/>
  <c r="AN37"/>
  <c r="AN38"/>
  <c r="AN39"/>
  <c r="AN33"/>
  <c r="AB34"/>
  <c r="AB35"/>
  <c r="AB36"/>
  <c r="AB37"/>
  <c r="AB38"/>
  <c r="AB39"/>
  <c r="AB33"/>
  <c r="V34"/>
  <c r="V36"/>
  <c r="V37"/>
  <c r="V38"/>
  <c r="V39"/>
  <c r="V33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2"/>
  <c r="P21" s="1"/>
  <c r="J24"/>
  <c r="J25"/>
  <c r="J26"/>
  <c r="J27"/>
  <c r="J28"/>
  <c r="J29"/>
  <c r="J30"/>
  <c r="J23"/>
  <c r="J22"/>
  <c r="AB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E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P12"/>
  <c r="P13"/>
  <c r="P14"/>
  <c r="P15"/>
  <c r="D15" s="1"/>
  <c r="P16"/>
  <c r="P17"/>
  <c r="P18"/>
  <c r="P11"/>
  <c r="P10"/>
  <c r="J12"/>
  <c r="J13"/>
  <c r="J14"/>
  <c r="J15"/>
  <c r="J16"/>
  <c r="J17"/>
  <c r="J18"/>
  <c r="J11"/>
  <c r="J10"/>
  <c r="AN8"/>
  <c r="AB8"/>
  <c r="V8"/>
  <c r="P8"/>
  <c r="J8"/>
  <c r="S31"/>
  <c r="R31"/>
  <c r="D62"/>
  <c r="D55"/>
  <c r="D59"/>
  <c r="AB19"/>
  <c r="D48"/>
  <c r="D26"/>
  <c r="D24"/>
  <c r="D44"/>
  <c r="D53"/>
  <c r="D39"/>
  <c r="D46"/>
  <c r="D43"/>
  <c r="D51"/>
  <c r="D18"/>
  <c r="D14"/>
  <c r="D16"/>
  <c r="D12"/>
  <c r="J19"/>
  <c r="J7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D11" l="1"/>
  <c r="V49"/>
  <c r="V31"/>
  <c r="D37"/>
  <c r="P9"/>
  <c r="AN21"/>
  <c r="V9"/>
  <c r="AN56"/>
  <c r="D56" s="1"/>
  <c r="AN49"/>
  <c r="D49" s="1"/>
  <c r="V21"/>
  <c r="D13"/>
  <c r="D8"/>
  <c r="D50"/>
  <c r="D38"/>
  <c r="D36"/>
  <c r="D17"/>
  <c r="AN9"/>
  <c r="D47"/>
  <c r="D54"/>
  <c r="D32"/>
  <c r="P31"/>
  <c r="D41"/>
  <c r="P40"/>
  <c r="D40" s="1"/>
  <c r="AN31"/>
  <c r="AB7"/>
  <c r="D10"/>
  <c r="D60"/>
  <c r="D21" l="1"/>
  <c r="D19"/>
  <c r="D9"/>
  <c r="D3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<sst xmlns="http://schemas.openxmlformats.org/spreadsheetml/2006/main" count="122" uniqueCount="68">
  <si>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</si>
  <si>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</si>
  <si>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</si>
  <si>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</si>
  <si>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</si>
  <si>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</si>
  <si>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</si>
  <si>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</si>
  <si>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</si>
  <si>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</si>
  <si>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</si>
  <si>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</si>
  <si>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</si>
  <si>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</si>
  <si>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</si>
  <si>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</si>
  <si>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</si>
  <si>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</si>
  <si>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</si>
  <si>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</si>
  <si>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</si>
  <si>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</si>
  <si>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</si>
  <si>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</si>
  <si>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</si>
  <si>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</si>
  <si>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</si>
  <si>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</si>
  <si>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</si>
  <si>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</si>
  <si>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</si>
  <si>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</si>
  <si>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</si>
  <si>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</si>
  <si>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</si>
  <si>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</si>
  <si>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</si>
  <si>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</si>
  <si>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</si>
  <si>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</si>
  <si>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</si>
  <si>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</si>
  <si>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</si>
  <si>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</si>
  <si>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</si>
  <si>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</si>
  <si>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</si>
  <si>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</si>
  <si>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</si>
  <si>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</si>
  <si>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</si>
  <si>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</si>
  <si>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</si>
  <si>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</si>
  <si>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</si>
  <si>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</si>
  <si>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</si>
  <si>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</si>
  <si>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</si>
  <si>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</si>
  <si>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</si>
  <si>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</si>
  <si>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</si>
  <si>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</si>
  <si>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</si>
  <si>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</si>
  <si>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</si>
  <si>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августе  2019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</si>
</sst>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topLeftCell="A4" workbookViewId="0">
      <selection activeCell="AR57" sqref="AR57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32" t="s">
        <v>50</v>
      </c>
      <c r="C7" s="133"/>
      <c r="D7" s="82"/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1">
        <f t="shared" si="0"/>
        <v>0</v>
      </c>
      <c r="P7" s="102"/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/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>
        <f t="shared" si="1"/>
        <v>0</v>
      </c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/>
    </row>
    <row r="8" spans="1:51" ht="20.45" customHeight="1">
      <c r="B8" s="23" t="s">
        <v>44</v>
      </c>
      <c r="C8" s="43" t="s">
        <v>45</v>
      </c>
      <c r="D8" s="123">
        <f>J8+P8+V8+AB8+AN8</f>
        <v>2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>
        <v>2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2</v>
      </c>
    </row>
    <row r="9" spans="1:51" ht="28.15" customHeight="1" thickBot="1">
      <c r="B9" s="122"/>
      <c r="C9" s="127" t="s">
        <v>46</v>
      </c>
      <c r="D9" s="128">
        <f>J9+P9+V9+AB9+AN9</f>
        <v>15</v>
      </c>
      <c r="E9" s="128"/>
      <c r="F9" s="128"/>
      <c r="G9" s="128"/>
      <c r="H9" s="128"/>
      <c r="I9" s="128"/>
      <c r="J9" s="128">
        <f t="shared" ref="J9:P9" si="2">SUM(J10:J14)</f>
        <v>0</v>
      </c>
      <c r="K9" s="128"/>
      <c r="L9" s="128"/>
      <c r="M9" s="128"/>
      <c r="N9" s="128"/>
      <c r="O9" s="128"/>
      <c r="P9" s="128">
        <f t="shared" si="2"/>
        <v>3</v>
      </c>
      <c r="Q9" s="128"/>
      <c r="R9" s="128"/>
      <c r="S9" s="128"/>
      <c r="T9" s="128"/>
      <c r="U9" s="128"/>
      <c r="V9" s="128">
        <f>V10+V11+V13+V14</f>
        <v>8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>
      <c r="B10" s="139" t="s">
        <v>55</v>
      </c>
      <c r="C10" s="126" t="s">
        <v>23</v>
      </c>
      <c r="D10" s="61">
        <f t="shared" ref="D10:D59" si="3">J10+P10+V10+AB10+AN10</f>
        <v>10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>
        <v>2</v>
      </c>
      <c r="N10" s="95"/>
      <c r="O10" s="97"/>
      <c r="P10" s="98">
        <f>K10+L10+M10+N10+O10</f>
        <v>2</v>
      </c>
      <c r="Q10" s="99"/>
      <c r="R10" s="95">
        <v>5</v>
      </c>
      <c r="S10" s="95"/>
      <c r="T10" s="95"/>
      <c r="U10" s="97"/>
      <c r="V10" s="98">
        <f>Q10+R10+S10+T10+U10</f>
        <v>5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1</v>
      </c>
      <c r="AE10" s="95"/>
      <c r="AF10" s="95">
        <v>2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3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40"/>
      <c r="C11" s="46" t="s">
        <v>24</v>
      </c>
      <c r="D11" s="58">
        <f t="shared" si="3"/>
        <v>1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>
        <v>1</v>
      </c>
      <c r="O11" s="69"/>
      <c r="P11" s="19">
        <f>K11+L11+M11+N11+O11</f>
        <v>1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40"/>
      <c r="C13" s="47" t="s">
        <v>30</v>
      </c>
      <c r="D13" s="58">
        <f t="shared" si="3"/>
        <v>4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3</v>
      </c>
      <c r="S13" s="71"/>
      <c r="T13" s="71"/>
      <c r="U13" s="73"/>
      <c r="V13" s="19">
        <f t="shared" si="6"/>
        <v>3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>
        <v>1</v>
      </c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1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>
        <v>1</v>
      </c>
      <c r="S16" s="67"/>
      <c r="T16" s="67"/>
      <c r="U16" s="69"/>
      <c r="V16" s="5">
        <f t="shared" si="6"/>
        <v>1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14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>
        <v>2</v>
      </c>
      <c r="N17" s="67">
        <v>1</v>
      </c>
      <c r="O17" s="69"/>
      <c r="P17" s="5">
        <f t="shared" si="5"/>
        <v>3</v>
      </c>
      <c r="Q17" s="79"/>
      <c r="R17" s="67">
        <v>7</v>
      </c>
      <c r="S17" s="67"/>
      <c r="T17" s="67"/>
      <c r="U17" s="69"/>
      <c r="V17" s="5">
        <f t="shared" si="6"/>
        <v>7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1</v>
      </c>
      <c r="AE17" s="67"/>
      <c r="AF17" s="67">
        <v>3</v>
      </c>
      <c r="AG17" s="68"/>
      <c r="AH17" s="68"/>
      <c r="AI17" s="68"/>
      <c r="AJ17" s="68"/>
      <c r="AK17" s="68"/>
      <c r="AL17" s="68"/>
      <c r="AM17" s="68"/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32" t="s">
        <v>49</v>
      </c>
      <c r="C19" s="136"/>
      <c r="D19" s="116">
        <f>J21+P21+V21+AB21+AN21</f>
        <v>74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0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>
      <c r="B20" s="23" t="s">
        <v>44</v>
      </c>
      <c r="C20" s="44" t="s">
        <v>45</v>
      </c>
      <c r="D20" s="38">
        <f>J20+P20+V20+AB20+AN20</f>
        <v>14</v>
      </c>
      <c r="E20" s="83"/>
      <c r="F20" s="84"/>
      <c r="G20" s="84"/>
      <c r="H20" s="85"/>
      <c r="I20" s="86"/>
      <c r="J20" s="17"/>
      <c r="K20" s="87"/>
      <c r="L20" s="84"/>
      <c r="M20" s="84"/>
      <c r="N20" s="84"/>
      <c r="O20" s="86"/>
      <c r="P20" s="103">
        <v>2</v>
      </c>
      <c r="Q20" s="88"/>
      <c r="R20" s="89">
        <v>7</v>
      </c>
      <c r="S20" s="89"/>
      <c r="T20" s="89"/>
      <c r="U20" s="90"/>
      <c r="V20" s="103">
        <f>U20+T20+S20+R20+Q20</f>
        <v>7</v>
      </c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2</v>
      </c>
      <c r="AF20" s="89">
        <v>3</v>
      </c>
      <c r="AG20" s="92"/>
      <c r="AH20" s="92"/>
      <c r="AI20" s="92"/>
      <c r="AJ20" s="92"/>
      <c r="AK20" s="92"/>
      <c r="AL20" s="92"/>
      <c r="AM20" s="92"/>
      <c r="AN20" s="22">
        <v>5</v>
      </c>
    </row>
    <row r="21" spans="2:51" s="11" customFormat="1" ht="24.6" customHeight="1" thickBot="1">
      <c r="B21" s="24"/>
      <c r="C21" s="44" t="s">
        <v>46</v>
      </c>
      <c r="D21" s="37">
        <f>J21+P21+V21+AB21+AN21</f>
        <v>74</v>
      </c>
      <c r="E21" s="56"/>
      <c r="F21" s="34"/>
      <c r="G21" s="34"/>
      <c r="H21" s="35"/>
      <c r="I21" s="36"/>
      <c r="J21" s="101">
        <f>J22</f>
        <v>0</v>
      </c>
      <c r="K21" s="33"/>
      <c r="L21" s="34"/>
      <c r="M21" s="34"/>
      <c r="N21" s="34"/>
      <c r="O21" s="36"/>
      <c r="P21" s="101">
        <f>P22</f>
        <v>7</v>
      </c>
      <c r="Q21" s="33"/>
      <c r="R21" s="34"/>
      <c r="S21" s="34"/>
      <c r="T21" s="34"/>
      <c r="U21" s="36"/>
      <c r="V21" s="101">
        <f>V22+V23+V25+V26</f>
        <v>38</v>
      </c>
      <c r="W21" s="33"/>
      <c r="X21" s="34"/>
      <c r="Y21" s="34"/>
      <c r="Z21" s="34"/>
      <c r="AA21" s="36"/>
      <c r="AB21" s="101">
        <f>AB22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29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39" t="s">
        <v>55</v>
      </c>
      <c r="C22" s="51" t="s">
        <v>23</v>
      </c>
      <c r="D22" s="57"/>
      <c r="E22" s="62"/>
      <c r="F22" s="63"/>
      <c r="G22" s="63"/>
      <c r="H22" s="64"/>
      <c r="I22" s="65"/>
      <c r="J22" s="18">
        <f>E22+F22+G22+H22+I22</f>
        <v>0</v>
      </c>
      <c r="K22" s="78"/>
      <c r="L22" s="63"/>
      <c r="M22" s="63">
        <v>4</v>
      </c>
      <c r="N22" s="63">
        <v>3</v>
      </c>
      <c r="O22" s="65"/>
      <c r="P22" s="18">
        <f>K22+L22+M22+N22+O22</f>
        <v>7</v>
      </c>
      <c r="Q22" s="78"/>
      <c r="R22" s="63">
        <v>29</v>
      </c>
      <c r="S22" s="63"/>
      <c r="T22" s="63"/>
      <c r="U22" s="65">
        <v>1</v>
      </c>
      <c r="V22" s="18">
        <f>Q22+R22+S22+T22+U22</f>
        <v>30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3</v>
      </c>
      <c r="AE22" s="63">
        <v>4</v>
      </c>
      <c r="AF22" s="63">
        <v>14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21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>
        <v>1</v>
      </c>
      <c r="O23" s="69"/>
      <c r="P23" s="19">
        <f>K23+L23+M23+N23+O23</f>
        <v>1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/>
      <c r="O25" s="73"/>
      <c r="P25" s="19">
        <f t="shared" si="11"/>
        <v>1</v>
      </c>
      <c r="Q25" s="80"/>
      <c r="R25" s="71">
        <v>6</v>
      </c>
      <c r="S25" s="71"/>
      <c r="T25" s="71"/>
      <c r="U25" s="73">
        <v>2</v>
      </c>
      <c r="V25" s="19">
        <f t="shared" si="12"/>
        <v>8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>
        <v>6</v>
      </c>
      <c r="AG25" s="72">
        <v>2</v>
      </c>
      <c r="AH25" s="72"/>
      <c r="AI25" s="72"/>
      <c r="AJ25" s="72"/>
      <c r="AK25" s="72"/>
      <c r="AL25" s="72"/>
      <c r="AM25" s="72"/>
      <c r="AN25" s="106">
        <f t="shared" si="14"/>
        <v>8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>
        <v>1</v>
      </c>
      <c r="N27" s="63"/>
      <c r="O27" s="65"/>
      <c r="P27" s="6">
        <f t="shared" si="11"/>
        <v>1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>
        <v>1</v>
      </c>
      <c r="S28" s="67"/>
      <c r="T28" s="67"/>
      <c r="U28" s="69"/>
      <c r="V28" s="5">
        <f t="shared" si="12"/>
        <v>1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/>
      <c r="I29" s="69"/>
      <c r="J29" s="5">
        <f t="shared" si="10"/>
        <v>0</v>
      </c>
      <c r="K29" s="79"/>
      <c r="L29" s="67"/>
      <c r="M29" s="67">
        <v>4</v>
      </c>
      <c r="N29" s="67">
        <v>4</v>
      </c>
      <c r="O29" s="69"/>
      <c r="P29" s="5">
        <f t="shared" si="11"/>
        <v>8</v>
      </c>
      <c r="Q29" s="79"/>
      <c r="R29" s="67">
        <v>34</v>
      </c>
      <c r="S29" s="67"/>
      <c r="T29" s="67"/>
      <c r="U29" s="69">
        <v>3</v>
      </c>
      <c r="V29" s="5">
        <f t="shared" si="12"/>
        <v>37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3</v>
      </c>
      <c r="AE29" s="67">
        <v>4</v>
      </c>
      <c r="AF29" s="67">
        <v>20</v>
      </c>
      <c r="AG29" s="68">
        <v>2</v>
      </c>
      <c r="AH29" s="68"/>
      <c r="AI29" s="68"/>
      <c r="AJ29" s="68"/>
      <c r="AK29" s="68"/>
      <c r="AL29" s="68"/>
      <c r="AM29" s="68"/>
      <c r="AN29" s="106">
        <f t="shared" si="14"/>
        <v>29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>
      <c r="B31" s="134" t="s">
        <v>57</v>
      </c>
      <c r="C31" s="135"/>
      <c r="D31" s="93">
        <f>J31+P31+V31+AB31+AN31</f>
        <v>9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2</v>
      </c>
      <c r="N31" s="112">
        <f t="shared" si="15"/>
        <v>0</v>
      </c>
      <c r="O31" s="112">
        <f t="shared" si="15"/>
        <v>0</v>
      </c>
      <c r="P31" s="102">
        <f t="shared" si="15"/>
        <v>2</v>
      </c>
      <c r="Q31" s="102">
        <f t="shared" si="15"/>
        <v>0</v>
      </c>
      <c r="R31" s="102">
        <f t="shared" ref="R31:AN31" si="16">R32+R33+R34+R35</f>
        <v>4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4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1</v>
      </c>
      <c r="AG31" s="102">
        <f t="shared" si="16"/>
        <v>2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3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9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>
        <v>2</v>
      </c>
      <c r="N32" s="95"/>
      <c r="O32" s="97"/>
      <c r="P32" s="98">
        <f>K32+L32+M32+N32+O32</f>
        <v>2</v>
      </c>
      <c r="Q32" s="99"/>
      <c r="R32" s="95">
        <v>4</v>
      </c>
      <c r="S32" s="95"/>
      <c r="T32" s="95"/>
      <c r="U32" s="97"/>
      <c r="V32" s="98">
        <f>Q32+R32+S32+T32+U32</f>
        <v>4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>
        <v>1</v>
      </c>
      <c r="AG32" s="96">
        <v>2</v>
      </c>
      <c r="AH32" s="96"/>
      <c r="AI32" s="96"/>
      <c r="AJ32" s="96"/>
      <c r="AK32" s="96"/>
      <c r="AL32" s="96"/>
      <c r="AM32" s="96"/>
      <c r="AN32" s="108">
        <f>AC32+AD32+AE32+AF32+AG32+AH32+AI32+AJ32+AK32+AL32+AM32</f>
        <v>3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9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>
        <v>2</v>
      </c>
      <c r="N38" s="67"/>
      <c r="O38" s="69"/>
      <c r="P38" s="98">
        <f t="shared" si="18"/>
        <v>2</v>
      </c>
      <c r="Q38" s="79"/>
      <c r="R38" s="67">
        <v>4</v>
      </c>
      <c r="S38" s="67"/>
      <c r="T38" s="67"/>
      <c r="U38" s="69"/>
      <c r="V38" s="5">
        <f t="shared" si="19"/>
        <v>4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>
        <v>1</v>
      </c>
      <c r="AG38" s="68">
        <v>2</v>
      </c>
      <c r="AH38" s="68"/>
      <c r="AI38" s="68"/>
      <c r="AJ38" s="68"/>
      <c r="AK38" s="68"/>
      <c r="AL38" s="68"/>
      <c r="AM38" s="68"/>
      <c r="AN38" s="106">
        <f t="shared" si="21"/>
        <v>3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>
      <c r="B40" s="134" t="s">
        <v>58</v>
      </c>
      <c r="C40" s="135"/>
      <c r="D40" s="82">
        <f>J40+P40+V40+AB40+AN40</f>
        <v>47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2</v>
      </c>
      <c r="M40" s="102">
        <f t="shared" si="23"/>
        <v>2</v>
      </c>
      <c r="N40" s="102">
        <f t="shared" si="23"/>
        <v>1</v>
      </c>
      <c r="O40" s="102">
        <f t="shared" si="23"/>
        <v>4</v>
      </c>
      <c r="P40" s="102">
        <f t="shared" si="23"/>
        <v>9</v>
      </c>
      <c r="Q40" s="102">
        <f t="shared" si="23"/>
        <v>0</v>
      </c>
      <c r="R40" s="102">
        <f t="shared" si="23"/>
        <v>17</v>
      </c>
      <c r="S40" s="102">
        <f t="shared" si="23"/>
        <v>0</v>
      </c>
      <c r="T40" s="102">
        <f t="shared" si="23"/>
        <v>1</v>
      </c>
      <c r="U40" s="102">
        <f t="shared" si="23"/>
        <v>1</v>
      </c>
      <c r="V40" s="102">
        <f t="shared" si="23"/>
        <v>19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7</v>
      </c>
      <c r="AF40" s="102">
        <f t="shared" si="23"/>
        <v>7</v>
      </c>
      <c r="AG40" s="102">
        <f>AG41+AG42+AG43+AG44</f>
        <v>5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19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43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>
        <v>1</v>
      </c>
      <c r="M41" s="95">
        <v>2</v>
      </c>
      <c r="N41" s="95">
        <v>1</v>
      </c>
      <c r="O41" s="97">
        <v>2</v>
      </c>
      <c r="P41" s="98">
        <f>K41+L41+M41+N41+O41</f>
        <v>6</v>
      </c>
      <c r="Q41" s="99"/>
      <c r="R41" s="95">
        <v>17</v>
      </c>
      <c r="S41" s="95"/>
      <c r="T41" s="95"/>
      <c r="U41" s="97">
        <v>1</v>
      </c>
      <c r="V41" s="98">
        <f>Q41+R41+S41+++++T41+U41</f>
        <v>18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7</v>
      </c>
      <c r="AF41" s="95">
        <v>7</v>
      </c>
      <c r="AG41" s="96">
        <v>5</v>
      </c>
      <c r="AH41" s="96"/>
      <c r="AI41" s="96"/>
      <c r="AJ41" s="96"/>
      <c r="AK41" s="96"/>
      <c r="AL41" s="96"/>
      <c r="AM41" s="96"/>
      <c r="AN41" s="108">
        <f>AC41+AD41+AE41+AF41+AG41+AH41+AI41+AJ41+AK41++++AL41+AM41</f>
        <v>19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4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>
        <v>1</v>
      </c>
      <c r="M42" s="67"/>
      <c r="N42" s="67"/>
      <c r="O42" s="69">
        <v>2</v>
      </c>
      <c r="P42" s="19">
        <f>K42+L42+M42+N42+O42</f>
        <v>3</v>
      </c>
      <c r="Q42" s="79"/>
      <c r="R42" s="67"/>
      <c r="S42" s="67"/>
      <c r="T42" s="67">
        <v>1</v>
      </c>
      <c r="U42" s="69"/>
      <c r="V42" s="19">
        <f>Q42+R42+S42+T42+U42</f>
        <v>1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9</v>
      </c>
      <c r="E45" s="62"/>
      <c r="F45" s="63"/>
      <c r="G45" s="63"/>
      <c r="H45" s="64"/>
      <c r="I45" s="65"/>
      <c r="J45" s="6">
        <f t="shared" si="24"/>
        <v>0</v>
      </c>
      <c r="K45" s="78"/>
      <c r="L45" s="63">
        <v>1</v>
      </c>
      <c r="M45" s="63"/>
      <c r="N45" s="63"/>
      <c r="O45" s="65">
        <v>5</v>
      </c>
      <c r="P45" s="6">
        <f t="shared" si="25"/>
        <v>6</v>
      </c>
      <c r="Q45" s="78"/>
      <c r="R45" s="63">
        <v>1</v>
      </c>
      <c r="S45" s="63"/>
      <c r="T45" s="63"/>
      <c r="U45" s="65"/>
      <c r="V45" s="6">
        <f t="shared" si="26"/>
        <v>1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>
        <v>2</v>
      </c>
      <c r="AH45" s="64"/>
      <c r="AI45" s="64"/>
      <c r="AJ45" s="64"/>
      <c r="AK45" s="64"/>
      <c r="AL45" s="64"/>
      <c r="AM45" s="64"/>
      <c r="AN45" s="105">
        <f t="shared" si="28"/>
        <v>2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1</v>
      </c>
      <c r="E46" s="66"/>
      <c r="F46" s="67"/>
      <c r="G46" s="67"/>
      <c r="H46" s="68"/>
      <c r="I46" s="69"/>
      <c r="J46" s="5">
        <f t="shared" si="24"/>
        <v>0</v>
      </c>
      <c r="K46" s="79"/>
      <c r="L46" s="67">
        <v>1</v>
      </c>
      <c r="M46" s="67"/>
      <c r="N46" s="67"/>
      <c r="O46" s="69"/>
      <c r="P46" s="5">
        <f t="shared" si="25"/>
        <v>1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39</v>
      </c>
      <c r="E47" s="66"/>
      <c r="F47" s="67"/>
      <c r="G47" s="67"/>
      <c r="H47" s="68"/>
      <c r="I47" s="69"/>
      <c r="J47" s="5">
        <f t="shared" si="24"/>
        <v>0</v>
      </c>
      <c r="K47" s="79"/>
      <c r="L47" s="67">
        <v>1</v>
      </c>
      <c r="M47" s="67">
        <v>2</v>
      </c>
      <c r="N47" s="67">
        <v>1</v>
      </c>
      <c r="O47" s="69"/>
      <c r="P47" s="5">
        <f t="shared" si="25"/>
        <v>4</v>
      </c>
      <c r="Q47" s="79"/>
      <c r="R47" s="67">
        <v>16</v>
      </c>
      <c r="S47" s="67"/>
      <c r="T47" s="67">
        <v>1</v>
      </c>
      <c r="U47" s="69">
        <v>1</v>
      </c>
      <c r="V47" s="5">
        <f t="shared" si="26"/>
        <v>18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>
        <v>7</v>
      </c>
      <c r="AF47" s="67">
        <v>7</v>
      </c>
      <c r="AG47" s="68">
        <v>3</v>
      </c>
      <c r="AH47" s="68"/>
      <c r="AI47" s="68"/>
      <c r="AJ47" s="68"/>
      <c r="AK47" s="68"/>
      <c r="AL47" s="68"/>
      <c r="AM47" s="68"/>
      <c r="AN47" s="106">
        <f t="shared" si="28"/>
        <v>17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>
      <c r="B49" s="132" t="s">
        <v>59</v>
      </c>
      <c r="C49" s="136"/>
      <c r="D49" s="93">
        <f>J49+P49+V49+AB49+AN49</f>
        <v>1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1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37" t="s">
        <v>44</v>
      </c>
      <c r="C50" s="45" t="s">
        <v>60</v>
      </c>
      <c r="D50" s="61">
        <f t="shared" si="3"/>
        <v>1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>
        <v>1</v>
      </c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1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>
        <v>1</v>
      </c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32" t="s">
        <v>62</v>
      </c>
      <c r="C56" s="136"/>
      <c r="D56" s="82">
        <f>J56+P56+V56+AB56+AF56+AN56</f>
        <v>18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</f>
        <v>0</v>
      </c>
      <c r="K56" s="109">
        <f>K57+K58</f>
        <v>1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</f>
        <v>1</v>
      </c>
      <c r="Q56" s="109">
        <f t="shared" si="35"/>
        <v>0</v>
      </c>
      <c r="R56" s="109">
        <f t="shared" si="35"/>
        <v>3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>V57</f>
        <v>2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>AB57</f>
        <v>0</v>
      </c>
      <c r="AC56" s="109">
        <f t="shared" si="35"/>
        <v>0</v>
      </c>
      <c r="AD56" s="109">
        <f t="shared" si="35"/>
        <v>0</v>
      </c>
      <c r="AE56" s="109">
        <f t="shared" si="35"/>
        <v>1</v>
      </c>
      <c r="AF56" s="109">
        <f t="shared" si="35"/>
        <v>7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8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>
        <v>1</v>
      </c>
      <c r="L57" s="95"/>
      <c r="M57" s="95"/>
      <c r="N57" s="95"/>
      <c r="O57" s="97"/>
      <c r="P57" s="98">
        <f t="shared" ref="P57:P66" si="37">K57+L57+M57+N57+O57</f>
        <v>1</v>
      </c>
      <c r="Q57" s="99"/>
      <c r="R57" s="95">
        <v>2</v>
      </c>
      <c r="S57" s="95"/>
      <c r="T57" s="95"/>
      <c r="U57" s="97"/>
      <c r="V57" s="98">
        <f t="shared" ref="V57:V66" si="38">Q57+R57+S57+T57+U57</f>
        <v>2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>
        <v>1</v>
      </c>
      <c r="AF57" s="95">
        <v>6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7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>
        <v>1</v>
      </c>
      <c r="S58" s="71"/>
      <c r="T58" s="71"/>
      <c r="U58" s="73"/>
      <c r="V58" s="19">
        <f t="shared" si="38"/>
        <v>1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>
        <v>1</v>
      </c>
      <c r="AG58" s="72"/>
      <c r="AH58" s="72"/>
      <c r="AI58" s="72"/>
      <c r="AJ58" s="72"/>
      <c r="AK58" s="72"/>
      <c r="AL58" s="72"/>
      <c r="AM58" s="72"/>
      <c r="AN58" s="40">
        <f t="shared" si="40"/>
        <v>1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1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>
        <v>1</v>
      </c>
      <c r="S59" s="63"/>
      <c r="T59" s="63"/>
      <c r="U59" s="65"/>
      <c r="V59" s="6">
        <f t="shared" si="38"/>
        <v>1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5" si="41">J60+P60+V60+AB60+AN60</f>
        <v>2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>
        <v>2</v>
      </c>
      <c r="S60" s="67"/>
      <c r="T60" s="67"/>
      <c r="U60" s="69"/>
      <c r="V60" s="5">
        <f t="shared" si="38"/>
        <v>2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10</v>
      </c>
      <c r="E61" s="66"/>
      <c r="F61" s="67"/>
      <c r="G61" s="67"/>
      <c r="H61" s="68"/>
      <c r="I61" s="69"/>
      <c r="J61" s="5">
        <f t="shared" si="36"/>
        <v>0</v>
      </c>
      <c r="K61" s="79">
        <v>1</v>
      </c>
      <c r="L61" s="67"/>
      <c r="M61" s="67"/>
      <c r="N61" s="67"/>
      <c r="O61" s="69"/>
      <c r="P61" s="5">
        <f t="shared" si="37"/>
        <v>1</v>
      </c>
      <c r="Q61" s="79"/>
      <c r="R61" s="67">
        <v>1</v>
      </c>
      <c r="S61" s="67"/>
      <c r="T61" s="67"/>
      <c r="U61" s="69"/>
      <c r="V61" s="5">
        <f t="shared" si="38"/>
        <v>1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>
        <v>1</v>
      </c>
      <c r="AF61" s="67">
        <v>7</v>
      </c>
      <c r="AG61" s="68"/>
      <c r="AH61" s="68"/>
      <c r="AI61" s="68"/>
      <c r="AJ61" s="68"/>
      <c r="AK61" s="68"/>
      <c r="AL61" s="68"/>
      <c r="AM61" s="68"/>
      <c r="AN61" s="40">
        <f t="shared" si="40"/>
        <v>8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31" t="s">
        <v>66</v>
      </c>
      <c r="C65" s="131"/>
      <c r="D65" s="120">
        <v>2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/>
      <c r="Q65" s="121"/>
      <c r="R65" s="121"/>
      <c r="S65" s="121"/>
      <c r="T65" s="121"/>
      <c r="U65" s="121"/>
      <c r="V65" s="102">
        <f t="shared" si="38"/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>
        <v>2</v>
      </c>
      <c r="AH65" s="121"/>
      <c r="AI65" s="121"/>
      <c r="AJ65" s="121"/>
      <c r="AK65" s="121"/>
      <c r="AL65" s="121"/>
      <c r="AM65" s="121"/>
      <c r="AN65" s="102">
        <f t="shared" si="40"/>
        <v>2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31" t="s">
        <v>65</v>
      </c>
      <c r="C66" s="131"/>
      <c r="D66" s="120">
        <v>20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2</v>
      </c>
      <c r="N66" s="121"/>
      <c r="O66" s="121"/>
      <c r="P66" s="102">
        <f t="shared" si="37"/>
        <v>2</v>
      </c>
      <c r="Q66" s="121"/>
      <c r="R66" s="121">
        <v>1</v>
      </c>
      <c r="S66" s="121"/>
      <c r="T66" s="121"/>
      <c r="U66" s="121"/>
      <c r="V66" s="102">
        <f t="shared" si="38"/>
        <v>1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>
        <v>9</v>
      </c>
      <c r="AG66" s="121">
        <v>8</v>
      </c>
      <c r="AH66" s="121"/>
      <c r="AI66" s="121"/>
      <c r="AJ66" s="121"/>
      <c r="AK66" s="121"/>
      <c r="AL66" s="121"/>
      <c r="AM66" s="121"/>
      <c r="AN66" s="102">
        <f t="shared" si="40"/>
        <v>17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Александр</cp:lastModifiedBy>
  <cp:lastPrinted>2014-11-24T05:22:34Z</cp:lastPrinted>
  <dcterms:created xsi:type="dcterms:W3CDTF">2013-08-05T09:25:18Z</dcterms:created>
  <dcterms:modified xsi:type="dcterms:W3CDTF">2019-08-30T10:08:05Z</dcterms:modified>
</cp:coreProperties>
</file>