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5" i="1" l="1"/>
  <c r="D61" i="1"/>
  <c r="D62" i="1"/>
  <c r="J21" i="1"/>
  <c r="J19" i="1" s="1"/>
  <c r="P9" i="1"/>
  <c r="D22" i="1"/>
  <c r="D8" i="1"/>
  <c r="P21" i="1"/>
  <c r="V21" i="1"/>
  <c r="V9" i="1"/>
  <c r="V7" i="1" s="1"/>
  <c r="AN21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<sst xmlns="http://schemas.openxmlformats.org/spreadsheetml/2006/main" count="123" uniqueCount="69">
  <si>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</si>
  <si>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</si>
  <si>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</si>
  <si>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</si>
  <si>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</si>
  <si>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</si>
  <si>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</si>
  <si>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</si>
  <si>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</si>
  <si>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</si>
  <si>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</si>
  <si>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</si>
  <si>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</si>
  <si>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</si>
  <si>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</si>
  <si>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</si>
  <si>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</si>
  <si>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</si>
  <si>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</si>
  <si>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</si>
  <si>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</si>
  <si>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</si>
  <si>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</si>
  <si>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</si>
  <si>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</si>
  <si>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</si>
  <si>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</si>
  <si>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</si>
  <si>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</si>
  <si>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</si>
  <si>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</si>
  <si>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</si>
  <si>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</si>
  <si>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</si>
  <si>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</si>
  <si>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</si>
  <si>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</si>
  <si>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</si>
  <si>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</si>
  <si>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</si>
  <si>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</si>
  <si>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</si>
  <si>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</si>
  <si>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</si>
  <si>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</si>
  <si>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</si>
  <si>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</si>
  <si>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</si>
  <si>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</si>
  <si>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</si>
  <si>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</si>
  <si>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</si>
  <si>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</si>
  <si>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</si>
  <si>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</si>
  <si>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</si>
  <si>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</si>
  <si>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</si>
  <si>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</si>
  <si>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</si>
  <si>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</si>
  <si>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</si>
  <si>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</si>
  <si>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</si>
  <si>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</si>
  <si>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</si>
  <si>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</si>
  <si>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</si>
  <si>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ноябре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</si>
</sst>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40" workbookViewId="0">
      <selection activeCell="O69" sqref="O6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1" width="2.140625" style="14" customWidth="1"/>
    <col min="12" max="12" width="1.28515625" style="14" customWidth="1"/>
    <col min="13" max="13" width="3" style="14" customWidth="1"/>
    <col min="14" max="14" width="3.14062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1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1</v>
      </c>
      <c r="I7" s="111">
        <f t="shared" si="0"/>
        <v>0</v>
      </c>
      <c r="J7" s="102">
        <f t="shared" si="0"/>
        <v>4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6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</v>
      </c>
      <c r="E8" s="124"/>
      <c r="F8" s="89"/>
      <c r="G8" s="89"/>
      <c r="H8" s="92">
        <v>1</v>
      </c>
      <c r="I8" s="90"/>
      <c r="J8" s="103">
        <f>E8+F8+G8+H8+I8</f>
        <v>1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>
        <f>+J9+P9+V9+AB9+AN9</f>
        <v>14</v>
      </c>
      <c r="E9" s="128"/>
      <c r="F9" s="128"/>
      <c r="G9" s="128"/>
      <c r="H9" s="128"/>
      <c r="I9" s="128"/>
      <c r="J9" s="128">
        <f t="shared" ref="J9" si="2">SUM(J10:J14)</f>
        <v>3</v>
      </c>
      <c r="K9" s="128"/>
      <c r="L9" s="128"/>
      <c r="M9" s="128"/>
      <c r="N9" s="128"/>
      <c r="O9" s="128"/>
      <c r="P9" s="128">
        <f>P10+P11+P12+P13+P14</f>
        <v>5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1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13</v>
      </c>
      <c r="E10" s="94"/>
      <c r="F10" s="95"/>
      <c r="G10" s="95"/>
      <c r="H10" s="96">
        <v>2</v>
      </c>
      <c r="I10" s="97"/>
      <c r="J10" s="98">
        <f>E10+F10+G10+H10+I10</f>
        <v>2</v>
      </c>
      <c r="K10" s="99"/>
      <c r="L10" s="95"/>
      <c r="M10" s="95"/>
      <c r="N10" s="95">
        <v>5</v>
      </c>
      <c r="O10" s="97"/>
      <c r="P10" s="98">
        <f>K10+L10+M10+N10+O10</f>
        <v>5</v>
      </c>
      <c r="Q10" s="99"/>
      <c r="R10" s="95">
        <v>3</v>
      </c>
      <c r="S10" s="95"/>
      <c r="T10" s="95"/>
      <c r="U10" s="97">
        <v>2</v>
      </c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/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>
        <v>1</v>
      </c>
      <c r="I13" s="73"/>
      <c r="J13" s="19">
        <f t="shared" si="4"/>
        <v>1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14</v>
      </c>
      <c r="E17" s="66"/>
      <c r="F17" s="67"/>
      <c r="G17" s="67"/>
      <c r="H17" s="68">
        <v>3</v>
      </c>
      <c r="I17" s="69"/>
      <c r="J17" s="5">
        <f t="shared" si="4"/>
        <v>3</v>
      </c>
      <c r="K17" s="79"/>
      <c r="L17" s="67"/>
      <c r="M17" s="67"/>
      <c r="N17" s="67">
        <v>5</v>
      </c>
      <c r="O17" s="69"/>
      <c r="P17" s="5">
        <f t="shared" si="5"/>
        <v>5</v>
      </c>
      <c r="Q17" s="79"/>
      <c r="R17" s="67">
        <v>3</v>
      </c>
      <c r="S17" s="67"/>
      <c r="T17" s="67"/>
      <c r="U17" s="69">
        <v>2</v>
      </c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/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1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207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1</v>
      </c>
      <c r="I19" s="118">
        <f t="shared" si="9"/>
        <v>0</v>
      </c>
      <c r="J19" s="100">
        <f t="shared" si="9"/>
        <v>47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2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4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25</v>
      </c>
      <c r="E20" s="83"/>
      <c r="F20" s="84">
        <v>1</v>
      </c>
      <c r="G20" s="84"/>
      <c r="H20" s="85">
        <v>1</v>
      </c>
      <c r="I20" s="86"/>
      <c r="J20" s="17">
        <f>E20+F20+G20+H20+I20</f>
        <v>2</v>
      </c>
      <c r="K20" s="87"/>
      <c r="L20" s="84">
        <v>1</v>
      </c>
      <c r="M20" s="84">
        <v>5</v>
      </c>
      <c r="N20" s="84">
        <v>1</v>
      </c>
      <c r="O20" s="86">
        <v>2</v>
      </c>
      <c r="P20" s="103">
        <f>K20+L20+M20+N20+O20</f>
        <v>9</v>
      </c>
      <c r="Q20" s="88"/>
      <c r="R20" s="89">
        <v>10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4</v>
      </c>
      <c r="AE20" s="89">
        <v>8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14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207</v>
      </c>
      <c r="E21" s="56"/>
      <c r="F21" s="34"/>
      <c r="G21" s="34"/>
      <c r="H21" s="35"/>
      <c r="I21" s="36"/>
      <c r="J21" s="101">
        <f>J22+J23+J24+J25+J26</f>
        <v>45</v>
      </c>
      <c r="K21" s="33"/>
      <c r="L21" s="34"/>
      <c r="M21" s="34"/>
      <c r="N21" s="34"/>
      <c r="O21" s="36"/>
      <c r="P21" s="101">
        <f>P22+P23+P24+P25+P26</f>
        <v>36</v>
      </c>
      <c r="Q21" s="33"/>
      <c r="R21" s="34"/>
      <c r="S21" s="34"/>
      <c r="T21" s="34">
        <v>1</v>
      </c>
      <c r="U21" s="36"/>
      <c r="V21" s="101">
        <f>V22+V23+V25+V26</f>
        <v>61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65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f>J22+P22+V22+AN22</f>
        <v>184</v>
      </c>
      <c r="E22" s="62"/>
      <c r="F22" s="63">
        <v>33</v>
      </c>
      <c r="G22" s="63">
        <v>1</v>
      </c>
      <c r="H22" s="64">
        <v>2</v>
      </c>
      <c r="I22" s="65"/>
      <c r="J22" s="18">
        <f>E22+F22+G22+H22+I22</f>
        <v>36</v>
      </c>
      <c r="K22" s="78"/>
      <c r="L22" s="63">
        <v>4</v>
      </c>
      <c r="M22" s="63">
        <v>11</v>
      </c>
      <c r="N22" s="63">
        <v>16</v>
      </c>
      <c r="O22" s="65">
        <v>3</v>
      </c>
      <c r="P22" s="18">
        <f>K22+L22+M22+N22+O22</f>
        <v>34</v>
      </c>
      <c r="Q22" s="78">
        <v>1</v>
      </c>
      <c r="R22" s="63">
        <v>48</v>
      </c>
      <c r="S22" s="63"/>
      <c r="T22" s="63">
        <v>2</v>
      </c>
      <c r="U22" s="65">
        <v>5</v>
      </c>
      <c r="V22" s="18">
        <f>Q22+R22+S22+T22+U22</f>
        <v>56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13</v>
      </c>
      <c r="AE22" s="63">
        <v>34</v>
      </c>
      <c r="AF22" s="63">
        <v>11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58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>
        <v>2</v>
      </c>
      <c r="G25" s="71"/>
      <c r="H25" s="72">
        <v>1</v>
      </c>
      <c r="I25" s="73"/>
      <c r="J25" s="19">
        <f t="shared" si="10"/>
        <v>3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>
        <v>2</v>
      </c>
      <c r="S25" s="71"/>
      <c r="T25" s="71"/>
      <c r="U25" s="73">
        <v>2</v>
      </c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2</v>
      </c>
      <c r="AE25" s="71">
        <v>4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7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41</v>
      </c>
      <c r="G29" s="67">
        <v>1</v>
      </c>
      <c r="H29" s="68">
        <v>3</v>
      </c>
      <c r="I29" s="69"/>
      <c r="J29" s="5">
        <f t="shared" si="10"/>
        <v>45</v>
      </c>
      <c r="K29" s="79"/>
      <c r="L29" s="67">
        <v>4</v>
      </c>
      <c r="M29" s="67">
        <v>12</v>
      </c>
      <c r="N29" s="67">
        <v>17</v>
      </c>
      <c r="O29" s="69">
        <v>3</v>
      </c>
      <c r="P29" s="5">
        <f t="shared" si="11"/>
        <v>36</v>
      </c>
      <c r="Q29" s="79">
        <v>1</v>
      </c>
      <c r="R29" s="67">
        <v>50</v>
      </c>
      <c r="S29" s="67"/>
      <c r="T29" s="67">
        <v>2</v>
      </c>
      <c r="U29" s="69">
        <v>7</v>
      </c>
      <c r="V29" s="5">
        <f t="shared" si="12"/>
        <v>60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15</v>
      </c>
      <c r="AE29" s="67">
        <v>38</v>
      </c>
      <c r="AF29" s="67">
        <v>12</v>
      </c>
      <c r="AG29" s="68"/>
      <c r="AH29" s="68"/>
      <c r="AI29" s="68"/>
      <c r="AJ29" s="68"/>
      <c r="AK29" s="68"/>
      <c r="AL29" s="68"/>
      <c r="AM29" s="68"/>
      <c r="AN29" s="106">
        <f t="shared" si="14"/>
        <v>65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6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1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6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>
        <v>1</v>
      </c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4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1</v>
      </c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4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2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4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2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4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>
        <v>1</v>
      </c>
      <c r="N54" s="67"/>
      <c r="O54" s="69"/>
      <c r="P54" s="5">
        <f t="shared" si="31"/>
        <v>1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2</v>
      </c>
      <c r="AG54" s="68"/>
      <c r="AH54" s="68"/>
      <c r="AI54" s="68"/>
      <c r="AJ54" s="68"/>
      <c r="AK54" s="68"/>
      <c r="AL54" s="68"/>
      <c r="AM54" s="68"/>
      <c r="AN54" s="106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21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1</v>
      </c>
      <c r="N56" s="109">
        <f t="shared" si="35"/>
        <v>0</v>
      </c>
      <c r="O56" s="109">
        <f t="shared" si="35"/>
        <v>0</v>
      </c>
      <c r="P56" s="109">
        <f>P57+P58</f>
        <v>1</v>
      </c>
      <c r="Q56" s="109">
        <f t="shared" si="35"/>
        <v>0</v>
      </c>
      <c r="R56" s="109">
        <f t="shared" si="35"/>
        <v>8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8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8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12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1</v>
      </c>
      <c r="N57" s="95"/>
      <c r="O57" s="97"/>
      <c r="P57" s="98">
        <f t="shared" ref="P57:P64" si="37">K57+L57+M57+N57+O57</f>
        <v>1</v>
      </c>
      <c r="Q57" s="99"/>
      <c r="R57" s="95">
        <v>8</v>
      </c>
      <c r="S57" s="95"/>
      <c r="T57" s="95"/>
      <c r="U57" s="97"/>
      <c r="V57" s="98">
        <f t="shared" ref="V57:V64" si="38">Q57+R57+S57+T57+U57</f>
        <v>8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>
        <v>8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12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21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>
        <v>1</v>
      </c>
      <c r="N61" s="67"/>
      <c r="O61" s="69"/>
      <c r="P61" s="5">
        <f t="shared" si="37"/>
        <v>1</v>
      </c>
      <c r="Q61" s="79"/>
      <c r="R61" s="67">
        <v>8</v>
      </c>
      <c r="S61" s="67"/>
      <c r="T61" s="67"/>
      <c r="U61" s="69"/>
      <c r="V61" s="5">
        <f t="shared" si="38"/>
        <v>8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>
        <v>8</v>
      </c>
      <c r="AG61" s="68"/>
      <c r="AH61" s="68"/>
      <c r="AI61" s="68"/>
      <c r="AJ61" s="68"/>
      <c r="AK61" s="68"/>
      <c r="AL61" s="68"/>
      <c r="AM61" s="68"/>
      <c r="AN61" s="40">
        <f t="shared" si="40"/>
        <v>12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3</v>
      </c>
      <c r="E65" s="121"/>
      <c r="F65" s="121"/>
      <c r="G65" s="121"/>
      <c r="H65" s="121">
        <v>1</v>
      </c>
      <c r="I65" s="121"/>
      <c r="J65" s="102">
        <f t="shared" si="36"/>
        <v>1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1</v>
      </c>
      <c r="S65" s="121"/>
      <c r="T65" s="121"/>
      <c r="U65" s="121"/>
      <c r="V65" s="102">
        <f>Q65+R65+S65+T65+U65</f>
        <v>1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22</v>
      </c>
      <c r="E66" s="121"/>
      <c r="F66" s="121"/>
      <c r="G66" s="121"/>
      <c r="H66" s="121">
        <v>1</v>
      </c>
      <c r="I66" s="121"/>
      <c r="J66" s="102">
        <f t="shared" si="36"/>
        <v>1</v>
      </c>
      <c r="K66" s="121"/>
      <c r="L66" s="121"/>
      <c r="M66" s="121">
        <v>2</v>
      </c>
      <c r="N66" s="121"/>
      <c r="O66" s="121"/>
      <c r="P66" s="102">
        <f>K66+L66+M66+N66+O66</f>
        <v>2</v>
      </c>
      <c r="Q66" s="121"/>
      <c r="R66" s="121">
        <v>6</v>
      </c>
      <c r="S66" s="121"/>
      <c r="T66" s="121"/>
      <c r="U66" s="121"/>
      <c r="V66" s="102">
        <f>Q66+R66+S66+T66+U66</f>
        <v>6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9</v>
      </c>
      <c r="AF66" s="121">
        <v>4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13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21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2024-10-31T03:39:10Z</cp:lastPrinted>
  <dcterms:created xsi:type="dcterms:W3CDTF">2013-08-05T09:25:18Z</dcterms:created>
  <dcterms:modified xsi:type="dcterms:W3CDTF">2024-11-28T08:39:24Z</dcterms:modified>
</cp:coreProperties>
</file>