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75" windowWidth="28290" windowHeight="15525" tabRatio="624"/>
  </bookViews>
  <sheets>
    <sheet name="январ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0" i="1" l="1"/>
  <c r="V66" i="1" l="1"/>
  <c r="P66" i="1"/>
  <c r="V65" i="1"/>
  <c r="P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D65" i="1" s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D61" i="1" s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D26" i="1" s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D20" i="1" s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J21" i="1" l="1"/>
  <c r="J19" i="1" s="1"/>
  <c r="P9" i="1"/>
  <c r="D22" i="1"/>
  <c r="D8" i="1"/>
  <c r="P21" i="1"/>
  <c r="V21" i="1"/>
  <c r="V9" i="1"/>
  <c r="V7" i="1" s="1"/>
  <c r="AN21" i="1"/>
  <c r="D11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40" i="1"/>
  <c r="D21" i="1"/>
  <c r="D19" i="1" s="1"/>
  <c r="D49" i="1"/>
  <c r="D31" i="1"/>
  <c r="D67" i="1" l="1"/>
</calcChain>
</file>

<file path=xl/sharedStrings.xml><?xml version="1.0" encoding="utf-8"?>
<sst xmlns="http://schemas.openxmlformats.org/spreadsheetml/2006/main" count="123" uniqueCount="69">
  <si>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</si>
  <si>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</si>
  <si>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</si>
  <si>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</si>
  <si>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</si>
  <si>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</si>
  <si>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</si>
  <si>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</si>
  <si>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</si>
  <si>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</si>
  <si>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</si>
  <si>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</si>
  <si>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</si>
  <si>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</si>
  <si>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</si>
  <si>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</si>
  <si>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</si>
  <si>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</si>
  <si>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</si>
  <si>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</si>
  <si>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</si>
  <si>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</si>
  <si>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</si>
  <si>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</si>
  <si>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</si>
  <si>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</si>
  <si>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</si>
  <si>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</si>
  <si>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</si>
  <si>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</si>
  <si>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</si>
  <si>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</si>
  <si>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</si>
  <si>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</si>
  <si>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</si>
  <si>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</si>
  <si>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</si>
  <si>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</si>
  <si>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</si>
  <si>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</si>
  <si>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</si>
  <si>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</si>
  <si>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</si>
  <si>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</si>
  <si>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</si>
  <si>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</si>
  <si>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</si>
  <si>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</si>
  <si>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</si>
  <si>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</si>
  <si>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</si>
  <si>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</si>
  <si>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</si>
  <si>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</si>
  <si>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</si>
  <si>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</si>
  <si>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</si>
  <si>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</si>
  <si>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</si>
  <si>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</si>
  <si>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</si>
  <si>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</si>
  <si>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</si>
  <si>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</si>
  <si>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</si>
  <si>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</si>
  <si>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</si>
  <si>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Всего за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</si>
  <si>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октябре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</si>
</sst>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topLeftCell="A43" workbookViewId="0">
      <selection activeCell="AI30" sqref="AI30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4.7109375" style="14" customWidth="1"/>
    <col min="5" max="5" width="2.85546875" style="14" customWidth="1"/>
    <col min="6" max="8" width="2.5703125" style="14" customWidth="1"/>
    <col min="9" max="9" width="5.7109375" style="14" customWidth="1"/>
    <col min="10" max="10" width="3.5703125" style="14" customWidth="1"/>
    <col min="11" max="11" width="2.140625" style="14" customWidth="1"/>
    <col min="12" max="12" width="1.28515625" style="14" customWidth="1"/>
    <col min="13" max="13" width="3" style="14" customWidth="1"/>
    <col min="14" max="14" width="3.14062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39" t="s">
        <v>68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 x14ac:dyDescent="0.3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 x14ac:dyDescent="0.25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 x14ac:dyDescent="0.3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 x14ac:dyDescent="0.3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43" t="s">
        <v>50</v>
      </c>
      <c r="C7" s="165"/>
      <c r="D7" s="82">
        <f>AN7</f>
        <v>4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9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2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9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1</v>
      </c>
      <c r="AE7" s="114"/>
      <c r="AF7" s="114"/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4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3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>
        <v>2</v>
      </c>
      <c r="S8" s="89"/>
      <c r="T8" s="89"/>
      <c r="U8" s="90"/>
      <c r="V8" s="103">
        <f>Q8+R8+S8+T8+U8</f>
        <v>2</v>
      </c>
      <c r="W8" s="88"/>
      <c r="X8" s="89"/>
      <c r="Y8" s="89"/>
      <c r="Z8" s="89"/>
      <c r="AA8" s="90"/>
      <c r="AB8" s="103">
        <f>W8+X8+Y8+Z8+AA8</f>
        <v>0</v>
      </c>
      <c r="AC8" s="88"/>
      <c r="AD8" s="89">
        <v>1</v>
      </c>
      <c r="AE8" s="89"/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1</v>
      </c>
    </row>
    <row r="9" spans="1:51" ht="28.15" customHeight="1" thickBot="1" x14ac:dyDescent="0.3">
      <c r="B9" s="122"/>
      <c r="C9" s="127" t="s">
        <v>46</v>
      </c>
      <c r="D9" s="128">
        <f>+J9+P9+V9+AB9+AN9</f>
        <v>25</v>
      </c>
      <c r="E9" s="128"/>
      <c r="F9" s="128"/>
      <c r="G9" s="128"/>
      <c r="H9" s="128"/>
      <c r="I9" s="128"/>
      <c r="J9" s="128">
        <f t="shared" ref="J9" si="2">SUM(J10:J14)</f>
        <v>9</v>
      </c>
      <c r="K9" s="128"/>
      <c r="L9" s="128"/>
      <c r="M9" s="128"/>
      <c r="N9" s="128"/>
      <c r="O9" s="128"/>
      <c r="P9" s="128">
        <f>P10+P11+P12+P13+P14</f>
        <v>6</v>
      </c>
      <c r="Q9" s="128"/>
      <c r="R9" s="128"/>
      <c r="S9" s="128"/>
      <c r="T9" s="128"/>
      <c r="U9" s="128"/>
      <c r="V9" s="128">
        <f>V10+V11+V12+V13+V14</f>
        <v>7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3</v>
      </c>
    </row>
    <row r="10" spans="1:51" s="11" customFormat="1" ht="18.75" customHeight="1" x14ac:dyDescent="0.2">
      <c r="B10" s="162" t="s">
        <v>55</v>
      </c>
      <c r="C10" s="126" t="s">
        <v>23</v>
      </c>
      <c r="D10" s="61">
        <f t="shared" ref="D10:D59" si="3">J10+P10+V10+AB10+AN10</f>
        <v>22</v>
      </c>
      <c r="E10" s="94"/>
      <c r="F10" s="95">
        <v>9</v>
      </c>
      <c r="G10" s="95"/>
      <c r="H10" s="96"/>
      <c r="I10" s="97"/>
      <c r="J10" s="98">
        <f>E10+F10+G10+H10+I10</f>
        <v>9</v>
      </c>
      <c r="K10" s="99"/>
      <c r="L10" s="95"/>
      <c r="M10" s="95"/>
      <c r="N10" s="95">
        <v>5</v>
      </c>
      <c r="O10" s="97"/>
      <c r="P10" s="98">
        <f>K10+L10+M10+N10+O10</f>
        <v>5</v>
      </c>
      <c r="Q10" s="99"/>
      <c r="R10" s="95">
        <v>6</v>
      </c>
      <c r="S10" s="95"/>
      <c r="T10" s="95"/>
      <c r="U10" s="97"/>
      <c r="V10" s="98">
        <f>Q10+R10+S10+T10+U10</f>
        <v>6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>
        <v>1</v>
      </c>
      <c r="AE10" s="95">
        <v>1</v>
      </c>
      <c r="AF10" s="95"/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2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63"/>
      <c r="C11" s="46" t="s">
        <v>24</v>
      </c>
      <c r="D11" s="58">
        <f t="shared" si="3"/>
        <v>1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>
        <v>1</v>
      </c>
      <c r="S11" s="67"/>
      <c r="T11" s="67"/>
      <c r="U11" s="69"/>
      <c r="V11" s="19">
        <f>Q11+R11+S11+T11+U11</f>
        <v>1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63"/>
      <c r="C13" s="47" t="s">
        <v>30</v>
      </c>
      <c r="D13" s="58">
        <f t="shared" si="3"/>
        <v>2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>
        <v>1</v>
      </c>
      <c r="N13" s="71"/>
      <c r="O13" s="73"/>
      <c r="P13" s="19">
        <f t="shared" si="5"/>
        <v>1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>
        <v>1</v>
      </c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1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25</v>
      </c>
      <c r="E17" s="66"/>
      <c r="F17" s="67">
        <v>9</v>
      </c>
      <c r="G17" s="67"/>
      <c r="H17" s="68"/>
      <c r="I17" s="69"/>
      <c r="J17" s="5">
        <f t="shared" si="4"/>
        <v>9</v>
      </c>
      <c r="K17" s="79"/>
      <c r="L17" s="67"/>
      <c r="M17" s="67">
        <v>1</v>
      </c>
      <c r="N17" s="67">
        <v>5</v>
      </c>
      <c r="O17" s="69"/>
      <c r="P17" s="5">
        <f t="shared" si="5"/>
        <v>6</v>
      </c>
      <c r="Q17" s="79"/>
      <c r="R17" s="67">
        <v>7</v>
      </c>
      <c r="S17" s="67"/>
      <c r="T17" s="67"/>
      <c r="U17" s="69"/>
      <c r="V17" s="5">
        <f t="shared" si="6"/>
        <v>7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>
        <v>2</v>
      </c>
      <c r="AE17" s="67">
        <v>1</v>
      </c>
      <c r="AF17" s="67"/>
      <c r="AG17" s="68"/>
      <c r="AH17" s="68"/>
      <c r="AI17" s="68"/>
      <c r="AJ17" s="68"/>
      <c r="AK17" s="68"/>
      <c r="AL17" s="68"/>
      <c r="AM17" s="68"/>
      <c r="AN17" s="106">
        <f t="shared" si="8"/>
        <v>3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43" t="s">
        <v>49</v>
      </c>
      <c r="C19" s="144"/>
      <c r="D19" s="116">
        <f>D21</f>
        <v>190</v>
      </c>
      <c r="E19" s="117">
        <f t="shared" ref="E19:AM19" si="9">E20+E21</f>
        <v>0</v>
      </c>
      <c r="F19" s="114">
        <f t="shared" si="9"/>
        <v>1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43</v>
      </c>
      <c r="K19" s="113">
        <f t="shared" si="9"/>
        <v>0</v>
      </c>
      <c r="L19" s="114"/>
      <c r="M19" s="114"/>
      <c r="N19" s="114">
        <f t="shared" si="9"/>
        <v>1</v>
      </c>
      <c r="O19" s="118">
        <f t="shared" si="9"/>
        <v>2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1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4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24</v>
      </c>
      <c r="E20" s="83"/>
      <c r="F20" s="84">
        <v>1</v>
      </c>
      <c r="G20" s="84"/>
      <c r="H20" s="85"/>
      <c r="I20" s="86"/>
      <c r="J20" s="17">
        <f>E20+F20+G20+H20+I20</f>
        <v>1</v>
      </c>
      <c r="K20" s="87"/>
      <c r="L20" s="84">
        <v>1</v>
      </c>
      <c r="M20" s="84">
        <v>5</v>
      </c>
      <c r="N20" s="84">
        <v>1</v>
      </c>
      <c r="O20" s="86">
        <v>2</v>
      </c>
      <c r="P20" s="103">
        <f>K20+L20+M20+N20+O20</f>
        <v>9</v>
      </c>
      <c r="Q20" s="88"/>
      <c r="R20" s="89">
        <v>9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>
        <v>4</v>
      </c>
      <c r="AE20" s="89">
        <v>8</v>
      </c>
      <c r="AF20" s="89">
        <v>2</v>
      </c>
      <c r="AG20" s="92"/>
      <c r="AH20" s="92"/>
      <c r="AI20" s="92"/>
      <c r="AJ20" s="92"/>
      <c r="AK20" s="92"/>
      <c r="AL20" s="92"/>
      <c r="AM20" s="92"/>
      <c r="AN20" s="22">
        <f>AC20+AD20+AE20+AF20+AG20+AH20</f>
        <v>14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190</v>
      </c>
      <c r="E21" s="56"/>
      <c r="F21" s="34"/>
      <c r="G21" s="34"/>
      <c r="H21" s="35"/>
      <c r="I21" s="36"/>
      <c r="J21" s="101">
        <f>J22+J23+J24+J25+J26</f>
        <v>42</v>
      </c>
      <c r="K21" s="33"/>
      <c r="L21" s="34"/>
      <c r="M21" s="34"/>
      <c r="N21" s="34"/>
      <c r="O21" s="36"/>
      <c r="P21" s="101">
        <f>P22+P23+P24+P25+P26</f>
        <v>30</v>
      </c>
      <c r="Q21" s="33"/>
      <c r="R21" s="34"/>
      <c r="S21" s="34"/>
      <c r="T21" s="34">
        <v>1</v>
      </c>
      <c r="U21" s="36"/>
      <c r="V21" s="101">
        <f>V22+V23+V25+V26</f>
        <v>56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62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62" t="s">
        <v>55</v>
      </c>
      <c r="C22" s="51" t="s">
        <v>23</v>
      </c>
      <c r="D22" s="57">
        <f>J22+P22+V22+AN22</f>
        <v>168</v>
      </c>
      <c r="E22" s="62"/>
      <c r="F22" s="63">
        <v>33</v>
      </c>
      <c r="G22" s="63">
        <v>1</v>
      </c>
      <c r="H22" s="64"/>
      <c r="I22" s="65"/>
      <c r="J22" s="18">
        <f>E22+F22+G22+H22+I22</f>
        <v>34</v>
      </c>
      <c r="K22" s="78"/>
      <c r="L22" s="63">
        <v>4</v>
      </c>
      <c r="M22" s="63">
        <v>11</v>
      </c>
      <c r="N22" s="63">
        <v>10</v>
      </c>
      <c r="O22" s="65">
        <v>3</v>
      </c>
      <c r="P22" s="18">
        <f>K22+L22+M22+N22+O22</f>
        <v>28</v>
      </c>
      <c r="Q22" s="78">
        <v>1</v>
      </c>
      <c r="R22" s="63">
        <v>43</v>
      </c>
      <c r="S22" s="63"/>
      <c r="T22" s="63">
        <v>2</v>
      </c>
      <c r="U22" s="65">
        <v>5</v>
      </c>
      <c r="V22" s="18">
        <f>Q22+R22+S22+T22+U22</f>
        <v>51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12</v>
      </c>
      <c r="AE22" s="63">
        <v>32</v>
      </c>
      <c r="AF22" s="63">
        <v>11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55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63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>
        <v>1</v>
      </c>
      <c r="S23" s="67"/>
      <c r="T23" s="67"/>
      <c r="U23" s="69"/>
      <c r="V23" s="19">
        <f>Q23+R23+S23+T23+U23</f>
        <v>1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63"/>
      <c r="C25" s="53" t="s">
        <v>30</v>
      </c>
      <c r="D25" s="58"/>
      <c r="E25" s="70"/>
      <c r="F25" s="71">
        <v>2</v>
      </c>
      <c r="G25" s="71"/>
      <c r="H25" s="72"/>
      <c r="I25" s="73"/>
      <c r="J25" s="19">
        <f t="shared" si="10"/>
        <v>2</v>
      </c>
      <c r="K25" s="80"/>
      <c r="L25" s="71"/>
      <c r="M25" s="71">
        <v>1</v>
      </c>
      <c r="N25" s="71">
        <v>1</v>
      </c>
      <c r="O25" s="73"/>
      <c r="P25" s="19">
        <f t="shared" si="11"/>
        <v>2</v>
      </c>
      <c r="Q25" s="80"/>
      <c r="R25" s="71">
        <v>2</v>
      </c>
      <c r="S25" s="71"/>
      <c r="T25" s="71"/>
      <c r="U25" s="73">
        <v>2</v>
      </c>
      <c r="V25" s="19">
        <f t="shared" si="12"/>
        <v>4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>
        <v>2</v>
      </c>
      <c r="AE25" s="71">
        <v>4</v>
      </c>
      <c r="AF25" s="71">
        <v>1</v>
      </c>
      <c r="AG25" s="72"/>
      <c r="AH25" s="72"/>
      <c r="AI25" s="72"/>
      <c r="AJ25" s="72"/>
      <c r="AK25" s="72"/>
      <c r="AL25" s="72"/>
      <c r="AM25" s="72"/>
      <c r="AN25" s="106">
        <f t="shared" si="14"/>
        <v>7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64"/>
      <c r="C26" s="54" t="s">
        <v>56</v>
      </c>
      <c r="D26" s="59">
        <f t="shared" si="3"/>
        <v>6</v>
      </c>
      <c r="E26" s="74"/>
      <c r="F26" s="75">
        <v>6</v>
      </c>
      <c r="G26" s="75"/>
      <c r="H26" s="76"/>
      <c r="I26" s="77"/>
      <c r="J26" s="20">
        <f t="shared" si="10"/>
        <v>6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41</v>
      </c>
      <c r="G29" s="67">
        <v>1</v>
      </c>
      <c r="H29" s="68"/>
      <c r="I29" s="69"/>
      <c r="J29" s="5">
        <f t="shared" si="10"/>
        <v>42</v>
      </c>
      <c r="K29" s="79"/>
      <c r="L29" s="67">
        <v>4</v>
      </c>
      <c r="M29" s="67">
        <v>12</v>
      </c>
      <c r="N29" s="67">
        <v>10</v>
      </c>
      <c r="O29" s="69">
        <v>3</v>
      </c>
      <c r="P29" s="5">
        <f t="shared" si="11"/>
        <v>29</v>
      </c>
      <c r="Q29" s="79">
        <v>1</v>
      </c>
      <c r="R29" s="67">
        <v>46</v>
      </c>
      <c r="S29" s="67"/>
      <c r="T29" s="67">
        <v>2</v>
      </c>
      <c r="U29" s="69">
        <v>7</v>
      </c>
      <c r="V29" s="5">
        <f t="shared" si="12"/>
        <v>56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14</v>
      </c>
      <c r="AE29" s="67">
        <v>36</v>
      </c>
      <c r="AF29" s="67">
        <v>12</v>
      </c>
      <c r="AG29" s="68"/>
      <c r="AH29" s="68"/>
      <c r="AI29" s="68"/>
      <c r="AJ29" s="68"/>
      <c r="AK29" s="68"/>
      <c r="AL29" s="68"/>
      <c r="AM29" s="68"/>
      <c r="AN29" s="106">
        <f t="shared" si="14"/>
        <v>62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45" t="s">
        <v>57</v>
      </c>
      <c r="C31" s="146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45" t="s">
        <v>58</v>
      </c>
      <c r="C40" s="146"/>
      <c r="D40" s="82">
        <f>J40+P40+V40+AB40+AN40</f>
        <v>6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1</v>
      </c>
      <c r="N40" s="102">
        <f t="shared" si="23"/>
        <v>0</v>
      </c>
      <c r="O40" s="102">
        <f t="shared" si="23"/>
        <v>0</v>
      </c>
      <c r="P40" s="102">
        <f t="shared" si="23"/>
        <v>1</v>
      </c>
      <c r="Q40" s="102">
        <f t="shared" si="23"/>
        <v>0</v>
      </c>
      <c r="R40" s="102">
        <f t="shared" si="23"/>
        <v>2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2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1</v>
      </c>
      <c r="AE40" s="102">
        <f t="shared" si="23"/>
        <v>1</v>
      </c>
      <c r="AF40" s="102"/>
      <c r="AG40" s="102">
        <f>AG41+AG42+AG43+AG44</f>
        <v>1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3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6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>
        <v>1</v>
      </c>
      <c r="N41" s="95"/>
      <c r="O41" s="97"/>
      <c r="P41" s="98">
        <f>K41+L41+M41+N41+O41</f>
        <v>1</v>
      </c>
      <c r="Q41" s="99"/>
      <c r="R41" s="95">
        <v>2</v>
      </c>
      <c r="S41" s="95"/>
      <c r="T41" s="95"/>
      <c r="U41" s="97"/>
      <c r="V41" s="98">
        <f>Q41+R41+S41+++++T41+U41</f>
        <v>2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>
        <v>1</v>
      </c>
      <c r="AE41" s="95">
        <v>1</v>
      </c>
      <c r="AF41" s="95"/>
      <c r="AG41" s="96">
        <v>1</v>
      </c>
      <c r="AH41" s="96"/>
      <c r="AI41" s="96"/>
      <c r="AJ41" s="96"/>
      <c r="AK41" s="96"/>
      <c r="AL41" s="96"/>
      <c r="AM41" s="96"/>
      <c r="AN41" s="108">
        <f>AC41+AD41+AE41+AF41+AG41+AH41+AI41+AJ41+AK41++++AL41+AM41</f>
        <v>3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1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>
        <v>1</v>
      </c>
      <c r="N45" s="63"/>
      <c r="O45" s="65"/>
      <c r="P45" s="6">
        <f t="shared" si="25"/>
        <v>1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1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>
        <v>1</v>
      </c>
      <c r="N46" s="67"/>
      <c r="O46" s="69"/>
      <c r="P46" s="5">
        <f t="shared" si="25"/>
        <v>1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4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>
        <v>1</v>
      </c>
      <c r="S47" s="67"/>
      <c r="T47" s="67"/>
      <c r="U47" s="69"/>
      <c r="V47" s="5">
        <f t="shared" si="26"/>
        <v>1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>
        <v>1</v>
      </c>
      <c r="AE47" s="67">
        <v>1</v>
      </c>
      <c r="AF47" s="67"/>
      <c r="AG47" s="68">
        <v>1</v>
      </c>
      <c r="AH47" s="68"/>
      <c r="AI47" s="68"/>
      <c r="AJ47" s="68"/>
      <c r="AK47" s="68"/>
      <c r="AL47" s="68"/>
      <c r="AM47" s="68"/>
      <c r="AN47" s="106">
        <f t="shared" si="28"/>
        <v>3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43" t="s">
        <v>59</v>
      </c>
      <c r="C49" s="144"/>
      <c r="D49" s="93">
        <f>J49+P49+V49+AB49+AN49</f>
        <v>2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1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1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1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1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66" t="s">
        <v>44</v>
      </c>
      <c r="C50" s="45" t="s">
        <v>60</v>
      </c>
      <c r="D50" s="61">
        <f t="shared" si="3"/>
        <v>2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>
        <v>1</v>
      </c>
      <c r="S50" s="95"/>
      <c r="T50" s="95"/>
      <c r="U50" s="97"/>
      <c r="V50" s="98">
        <f t="shared" ref="V50:V55" si="32">Q50+R50+S50+T50+U50</f>
        <v>1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>
        <v>1</v>
      </c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1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2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>
        <v>1</v>
      </c>
      <c r="S54" s="67"/>
      <c r="T54" s="67"/>
      <c r="U54" s="69"/>
      <c r="V54" s="5">
        <f t="shared" si="32"/>
        <v>1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>
        <v>1</v>
      </c>
      <c r="AG54" s="68"/>
      <c r="AH54" s="68"/>
      <c r="AI54" s="68"/>
      <c r="AJ54" s="68"/>
      <c r="AK54" s="68"/>
      <c r="AL54" s="68"/>
      <c r="AM54" s="68"/>
      <c r="AN54" s="106">
        <f t="shared" si="34"/>
        <v>1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43" t="s">
        <v>62</v>
      </c>
      <c r="C56" s="144"/>
      <c r="D56" s="82">
        <f>J56+P56+V56+AB56+AN56</f>
        <v>17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7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7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2</v>
      </c>
      <c r="AE56" s="109">
        <f t="shared" si="35"/>
        <v>2</v>
      </c>
      <c r="AF56" s="109">
        <f t="shared" si="35"/>
        <v>6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10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66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>
        <v>7</v>
      </c>
      <c r="S57" s="95"/>
      <c r="T57" s="95"/>
      <c r="U57" s="97"/>
      <c r="V57" s="98">
        <f t="shared" ref="V57:V64" si="38">Q57+R57+S57+T57+U57</f>
        <v>7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>
        <v>2</v>
      </c>
      <c r="AE57" s="95">
        <v>2</v>
      </c>
      <c r="AF57" s="95">
        <v>6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10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17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>
        <v>7</v>
      </c>
      <c r="S61" s="67"/>
      <c r="T61" s="67"/>
      <c r="U61" s="69"/>
      <c r="V61" s="5">
        <f t="shared" si="38"/>
        <v>7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>
        <v>2</v>
      </c>
      <c r="AE61" s="67">
        <v>2</v>
      </c>
      <c r="AF61" s="67">
        <v>6</v>
      </c>
      <c r="AG61" s="68"/>
      <c r="AH61" s="68"/>
      <c r="AI61" s="68"/>
      <c r="AJ61" s="68"/>
      <c r="AK61" s="68"/>
      <c r="AL61" s="68"/>
      <c r="AM61" s="68"/>
      <c r="AN61" s="40">
        <f t="shared" si="40"/>
        <v>10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7" t="s">
        <v>66</v>
      </c>
      <c r="C65" s="137"/>
      <c r="D65" s="120">
        <f>J65+P65+V65+AB65+AN65</f>
        <v>2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>
        <v>2</v>
      </c>
      <c r="AG65" s="121"/>
      <c r="AH65" s="121"/>
      <c r="AI65" s="121"/>
      <c r="AJ65" s="121"/>
      <c r="AK65" s="121"/>
      <c r="AL65" s="121"/>
      <c r="AM65" s="121"/>
      <c r="AN65" s="102">
        <f t="shared" si="40"/>
        <v>2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7" t="s">
        <v>65</v>
      </c>
      <c r="C66" s="137"/>
      <c r="D66" s="120">
        <f t="shared" si="41"/>
        <v>19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>
        <v>2</v>
      </c>
      <c r="N66" s="121"/>
      <c r="O66" s="121"/>
      <c r="P66" s="102">
        <f>K66+L66+M66+N66+O66</f>
        <v>2</v>
      </c>
      <c r="Q66" s="121"/>
      <c r="R66" s="121">
        <v>5</v>
      </c>
      <c r="S66" s="121"/>
      <c r="T66" s="121"/>
      <c r="U66" s="121"/>
      <c r="V66" s="102">
        <f>Q66+R66+S66+T66+U66</f>
        <v>5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8</v>
      </c>
      <c r="AF66" s="121">
        <v>4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12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C67" s="12" t="s">
        <v>67</v>
      </c>
      <c r="D67" s="12">
        <f>D9+D31+D49+D65</f>
        <v>29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2024-10-31T03:39:10Z</cp:lastPrinted>
  <dcterms:created xsi:type="dcterms:W3CDTF">2013-08-05T09:25:18Z</dcterms:created>
  <dcterms:modified xsi:type="dcterms:W3CDTF">2024-10-31T03:50:56Z</dcterms:modified>
</cp:coreProperties>
</file>