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ОТЧЕТЫ\МЕСЯЧНЫЕ ОТЧЕТЫ\"/>
    </mc:Choice>
  </mc:AlternateContent>
  <xr:revisionPtr revIDLastSave="0" documentId="13_ncr:1_{7801B7F1-5C19-4322-A269-16D8177872E4}" xr6:coauthVersionLast="47" xr6:coauthVersionMax="47" xr10:uidLastSave="{00000000-0000-0000-0000-000000000000}"/>
  <bookViews>
    <workbookView xWindow="-120" yWindow="-120" windowWidth="29040" windowHeight="15840" tabRatio="624" xr2:uid="{00000000-000D-0000-FFFF-FFFF00000000}"/>
  </bookViews>
  <sheets>
    <sheet name="янва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V66" i="1"/>
  <c r="P66" i="1"/>
  <c r="V65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D61" i="1" s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P21" i="1" s="1"/>
  <c r="J24" i="1"/>
  <c r="D24" i="1" s="1"/>
  <c r="J25" i="1"/>
  <c r="J26" i="1"/>
  <c r="J27" i="1"/>
  <c r="J28" i="1"/>
  <c r="J29" i="1"/>
  <c r="J30" i="1"/>
  <c r="J23" i="1"/>
  <c r="J22" i="1"/>
  <c r="J21" i="1" s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V9" i="1" s="1"/>
  <c r="P12" i="1"/>
  <c r="P13" i="1"/>
  <c r="P14" i="1"/>
  <c r="P15" i="1"/>
  <c r="P16" i="1"/>
  <c r="D16" i="1" s="1"/>
  <c r="P17" i="1"/>
  <c r="P18" i="1"/>
  <c r="D18" i="1" s="1"/>
  <c r="P11" i="1"/>
  <c r="P10" i="1"/>
  <c r="J12" i="1"/>
  <c r="J13" i="1"/>
  <c r="J14" i="1"/>
  <c r="J15" i="1"/>
  <c r="J16" i="1"/>
  <c r="J17" i="1"/>
  <c r="J18" i="1"/>
  <c r="J11" i="1"/>
  <c r="J10" i="1"/>
  <c r="AN8" i="1"/>
  <c r="D8" i="1" s="1"/>
  <c r="AB8" i="1"/>
  <c r="V8" i="1"/>
  <c r="P8" i="1"/>
  <c r="J8" i="1"/>
  <c r="S31" i="1"/>
  <c r="R31" i="1"/>
  <c r="D55" i="1"/>
  <c r="D59" i="1"/>
  <c r="D48" i="1"/>
  <c r="D26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V21" i="1" l="1"/>
  <c r="AN21" i="1"/>
  <c r="D65" i="1"/>
  <c r="D11" i="1"/>
  <c r="J19" i="1"/>
  <c r="AB19" i="1"/>
  <c r="D51" i="1"/>
  <c r="D64" i="1"/>
  <c r="D14" i="1"/>
  <c r="V7" i="1"/>
  <c r="D12" i="1"/>
  <c r="D42" i="1"/>
  <c r="D53" i="1"/>
  <c r="AB9" i="1"/>
  <c r="D20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36" i="1"/>
  <c r="V49" i="1"/>
  <c r="AN56" i="1"/>
  <c r="D56" i="1" s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9" i="1" l="1"/>
  <c r="D7" i="1"/>
  <c r="D40" i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<sst xmlns="http://schemas.openxmlformats.org/spreadsheetml/2006/main" count="122" uniqueCount="68">
  <si>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</si>
  <si>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</si>
  <si>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</si>
  <si>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</si>
  <si>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</si>
  <si>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</si>
  <si>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</si>
  <si>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</si>
  <si>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</si>
  <si>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</si>
  <si>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</si>
  <si>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</si>
  <si>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</si>
  <si>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</si>
  <si>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</si>
  <si>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</si>
  <si>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</si>
  <si>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</si>
  <si>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</si>
  <si>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</si>
  <si>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</si>
  <si>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</si>
  <si>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</si>
  <si>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</si>
  <si>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</si>
  <si>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</si>
  <si>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</si>
  <si>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</si>
  <si>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</si>
  <si>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</si>
  <si>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</si>
  <si>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</si>
  <si>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</si>
  <si>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</si>
  <si>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</si>
  <si>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</si>
  <si>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</si>
  <si>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</si>
  <si>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</si>
  <si>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</si>
  <si>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</si>
  <si>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</si>
  <si>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</si>
  <si>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</si>
  <si>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</si>
  <si>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</si>
  <si>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</si>
  <si>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</si>
  <si>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</si>
  <si>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</si>
  <si>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</si>
  <si>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</si>
  <si>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</si>
  <si>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</si>
  <si>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</si>
  <si>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</si>
  <si>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</si>
  <si>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</si>
  <si>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</si>
  <si>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</si>
  <si>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</si>
  <si>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</si>
  <si>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</si>
  <si>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</si>
  <si>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</si>
  <si>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</si>
  <si>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</si>
  <si>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феврале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</si>
</sst>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workbookViewId="0">
      <selection activeCell="B2" sqref="B2:AN2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9" t="s">
        <v>67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 x14ac:dyDescent="0.3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 x14ac:dyDescent="0.25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 x14ac:dyDescent="0.3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 x14ac:dyDescent="0.3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3" t="s">
        <v>50</v>
      </c>
      <c r="C7" s="165"/>
      <c r="D7" s="82">
        <f>J7+P7+V7+AB7+AN7</f>
        <v>14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4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10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5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5</v>
      </c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5</v>
      </c>
    </row>
    <row r="9" spans="1:51" ht="28.15" customHeight="1" thickBot="1" x14ac:dyDescent="0.3">
      <c r="B9" s="122"/>
      <c r="C9" s="127" t="s">
        <v>46</v>
      </c>
      <c r="D9" s="128">
        <f>+J9+P9+V9+AB9+AN9</f>
        <v>9</v>
      </c>
      <c r="E9" s="128"/>
      <c r="F9" s="128"/>
      <c r="G9" s="128"/>
      <c r="H9" s="128"/>
      <c r="I9" s="128"/>
      <c r="J9" s="128">
        <f t="shared" ref="J9" si="2">SUM(J10:J14)</f>
        <v>0</v>
      </c>
      <c r="K9" s="128"/>
      <c r="L9" s="128"/>
      <c r="M9" s="128"/>
      <c r="N9" s="128"/>
      <c r="O9" s="128"/>
      <c r="P9" s="128">
        <f>P10+P11+P12+P13+P14</f>
        <v>0</v>
      </c>
      <c r="Q9" s="128"/>
      <c r="R9" s="128"/>
      <c r="S9" s="128"/>
      <c r="T9" s="128"/>
      <c r="U9" s="128"/>
      <c r="V9" s="128">
        <f>V10+V11+V12+V13+V14</f>
        <v>4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5</v>
      </c>
    </row>
    <row r="10" spans="1:51" s="11" customFormat="1" ht="18.75" customHeight="1" x14ac:dyDescent="0.2">
      <c r="B10" s="162" t="s">
        <v>55</v>
      </c>
      <c r="C10" s="126" t="s">
        <v>23</v>
      </c>
      <c r="D10" s="61">
        <f t="shared" ref="D10:D59" si="3">J10+P10+V10+AB10+AN10</f>
        <v>7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2</v>
      </c>
      <c r="S10" s="95"/>
      <c r="T10" s="95"/>
      <c r="U10" s="97"/>
      <c r="V10" s="98">
        <f>Q10+R10+S10+T10+U10</f>
        <v>2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5</v>
      </c>
      <c r="AF10" s="95"/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5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3"/>
      <c r="C13" s="47" t="s">
        <v>30</v>
      </c>
      <c r="D13" s="58">
        <f t="shared" si="3"/>
        <v>2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>
        <v>2</v>
      </c>
      <c r="S13" s="71"/>
      <c r="T13" s="71"/>
      <c r="U13" s="73"/>
      <c r="V13" s="19">
        <f t="shared" si="6"/>
        <v>2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9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/>
      <c r="N17" s="67"/>
      <c r="O17" s="69"/>
      <c r="P17" s="5">
        <f t="shared" si="5"/>
        <v>0</v>
      </c>
      <c r="Q17" s="79"/>
      <c r="R17" s="67">
        <v>4</v>
      </c>
      <c r="S17" s="67"/>
      <c r="T17" s="67"/>
      <c r="U17" s="69"/>
      <c r="V17" s="5">
        <f t="shared" si="6"/>
        <v>4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>
        <v>5</v>
      </c>
      <c r="AF17" s="67"/>
      <c r="AG17" s="68"/>
      <c r="AH17" s="68"/>
      <c r="AI17" s="68"/>
      <c r="AJ17" s="68"/>
      <c r="AK17" s="68"/>
      <c r="AL17" s="68"/>
      <c r="AM17" s="68"/>
      <c r="AN17" s="106">
        <f t="shared" si="8"/>
        <v>5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3" t="s">
        <v>49</v>
      </c>
      <c r="C19" s="144"/>
      <c r="D19" s="116">
        <f>D21</f>
        <v>21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1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9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/>
      <c r="N20" s="84"/>
      <c r="O20" s="86"/>
      <c r="P20" s="103">
        <f>K20+L20+M20+N20+O20</f>
        <v>0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14</v>
      </c>
      <c r="AF20" s="89"/>
      <c r="AG20" s="92"/>
      <c r="AH20" s="92"/>
      <c r="AI20" s="92"/>
      <c r="AJ20" s="92"/>
      <c r="AK20" s="92"/>
      <c r="AL20" s="92"/>
      <c r="AM20" s="92"/>
      <c r="AN20" s="22">
        <v>9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21</v>
      </c>
      <c r="E21" s="56"/>
      <c r="F21" s="34"/>
      <c r="G21" s="34"/>
      <c r="H21" s="35"/>
      <c r="I21" s="36"/>
      <c r="J21" s="101">
        <f>J22+J23+J24+J25</f>
        <v>1</v>
      </c>
      <c r="K21" s="33"/>
      <c r="L21" s="34"/>
      <c r="M21" s="34"/>
      <c r="N21" s="34"/>
      <c r="O21" s="36"/>
      <c r="P21" s="101">
        <f>P22+P23+P24+P25+P26</f>
        <v>0</v>
      </c>
      <c r="Q21" s="33"/>
      <c r="R21" s="34"/>
      <c r="S21" s="34"/>
      <c r="T21" s="34"/>
      <c r="U21" s="36"/>
      <c r="V21" s="101">
        <f>V22+V23+V25+V26</f>
        <v>5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15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2" t="s">
        <v>55</v>
      </c>
      <c r="C22" s="51" t="s">
        <v>23</v>
      </c>
      <c r="D22" s="57"/>
      <c r="E22" s="62"/>
      <c r="F22" s="63">
        <v>1</v>
      </c>
      <c r="G22" s="63"/>
      <c r="H22" s="64"/>
      <c r="I22" s="65"/>
      <c r="J22" s="18">
        <f>E22+F22+G22+H22+I22</f>
        <v>1</v>
      </c>
      <c r="K22" s="78"/>
      <c r="L22" s="63"/>
      <c r="M22" s="63"/>
      <c r="N22" s="63"/>
      <c r="O22" s="65"/>
      <c r="P22" s="18">
        <f>K22+L22+M22+N22+O22</f>
        <v>0</v>
      </c>
      <c r="Q22" s="78"/>
      <c r="R22" s="63">
        <v>3</v>
      </c>
      <c r="S22" s="63"/>
      <c r="T22" s="63"/>
      <c r="U22" s="65"/>
      <c r="V22" s="18">
        <f>Q22+R22+S22+T22+U22</f>
        <v>3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/>
      <c r="AE22" s="63">
        <v>14</v>
      </c>
      <c r="AF22" s="63"/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14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3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>
        <v>2</v>
      </c>
      <c r="S25" s="71"/>
      <c r="T25" s="71"/>
      <c r="U25" s="73"/>
      <c r="V25" s="19">
        <f t="shared" si="12"/>
        <v>2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>
        <v>1</v>
      </c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1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4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1</v>
      </c>
      <c r="G29" s="67"/>
      <c r="H29" s="68"/>
      <c r="I29" s="69"/>
      <c r="J29" s="5">
        <f t="shared" si="10"/>
        <v>1</v>
      </c>
      <c r="K29" s="79"/>
      <c r="L29" s="67"/>
      <c r="M29" s="67"/>
      <c r="N29" s="67"/>
      <c r="O29" s="69"/>
      <c r="P29" s="5">
        <f t="shared" si="11"/>
        <v>0</v>
      </c>
      <c r="Q29" s="79"/>
      <c r="R29" s="67">
        <v>5</v>
      </c>
      <c r="S29" s="67"/>
      <c r="T29" s="67"/>
      <c r="U29" s="69"/>
      <c r="V29" s="5">
        <f t="shared" si="12"/>
        <v>5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/>
      <c r="AE29" s="67">
        <v>15</v>
      </c>
      <c r="AF29" s="67"/>
      <c r="AG29" s="68"/>
      <c r="AH29" s="68"/>
      <c r="AI29" s="68"/>
      <c r="AJ29" s="68"/>
      <c r="AK29" s="68"/>
      <c r="AL29" s="68"/>
      <c r="AM29" s="68"/>
      <c r="AN29" s="106">
        <f t="shared" si="14"/>
        <v>15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5" t="s">
        <v>57</v>
      </c>
      <c r="C31" s="146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5" t="s">
        <v>58</v>
      </c>
      <c r="C40" s="146"/>
      <c r="D40" s="82">
        <f>J40+P40+V40+AB40+AN40</f>
        <v>2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0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0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>
        <f t="shared" si="23"/>
        <v>2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2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2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/>
      <c r="S41" s="95"/>
      <c r="T41" s="95"/>
      <c r="U41" s="97"/>
      <c r="V41" s="98">
        <f>Q41+R41+S41+++++T41+U41</f>
        <v>0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>
        <v>2</v>
      </c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2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/>
      <c r="S47" s="67"/>
      <c r="T47" s="67"/>
      <c r="U47" s="69"/>
      <c r="V47" s="5">
        <f t="shared" si="26"/>
        <v>0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>
        <v>2</v>
      </c>
      <c r="AG47" s="68"/>
      <c r="AH47" s="68"/>
      <c r="AI47" s="68"/>
      <c r="AJ47" s="68"/>
      <c r="AK47" s="68"/>
      <c r="AL47" s="68"/>
      <c r="AM47" s="68"/>
      <c r="AN47" s="106">
        <f t="shared" si="28"/>
        <v>2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3" t="s">
        <v>59</v>
      </c>
      <c r="C49" s="144"/>
      <c r="D49" s="93">
        <f>J49+P49+V49+AB49+AN49</f>
        <v>0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6" t="s">
        <v>44</v>
      </c>
      <c r="C50" s="45" t="s">
        <v>60</v>
      </c>
      <c r="D50" s="61">
        <f t="shared" si="3"/>
        <v>0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3" t="s">
        <v>62</v>
      </c>
      <c r="C56" s="144"/>
      <c r="D56" s="82">
        <f>J56+P56+V56+AB56+AN56</f>
        <v>1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1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1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>
        <v>1</v>
      </c>
      <c r="S57" s="95"/>
      <c r="T57" s="95"/>
      <c r="U57" s="97"/>
      <c r="V57" s="98">
        <f t="shared" ref="V57:V64" si="38">Q57+R57+S57+T57+U57</f>
        <v>1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>
        <v>1</v>
      </c>
      <c r="S61" s="67"/>
      <c r="T61" s="67"/>
      <c r="U61" s="69"/>
      <c r="V61" s="5">
        <f t="shared" si="38"/>
        <v>1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7" t="s">
        <v>66</v>
      </c>
      <c r="C65" s="137"/>
      <c r="D65" s="120">
        <f>J65+P65+V65+AB65+AN65</f>
        <v>1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>
        <v>1</v>
      </c>
      <c r="S65" s="121"/>
      <c r="T65" s="121"/>
      <c r="U65" s="121"/>
      <c r="V65" s="102">
        <f>Q65+R65+S65+T65+U65</f>
        <v>1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7" t="s">
        <v>65</v>
      </c>
      <c r="C66" s="137"/>
      <c r="D66" s="120">
        <f t="shared" si="41"/>
        <v>1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f>K66+L66+M66+N66+O66</f>
        <v>0</v>
      </c>
      <c r="Q66" s="121"/>
      <c r="R66" s="121">
        <v>1</v>
      </c>
      <c r="S66" s="121"/>
      <c r="T66" s="121"/>
      <c r="U66" s="121"/>
      <c r="V66" s="102">
        <f>Q66+R66+S66+T66+U66</f>
        <v>1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2022-03-31T06:48:50Z</dcterms:modified>
</cp:coreProperties>
</file>